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0" firstSheet="2" activeTab="2"/>
  </bookViews>
  <sheets>
    <sheet name="Form. Aula 2018-2019-III B" sheetId="1" r:id="rId1"/>
    <sheet name="Form. Aula 2019-2020-IV B" sheetId="2" r:id="rId2"/>
    <sheet name="RIPILOGO GENERALE" sheetId="3" r:id="rId3"/>
  </sheets>
  <definedNames/>
  <calcPr fullCalcOnLoad="1"/>
</workbook>
</file>

<file path=xl/sharedStrings.xml><?xml version="1.0" encoding="utf-8"?>
<sst xmlns="http://schemas.openxmlformats.org/spreadsheetml/2006/main" count="434" uniqueCount="63">
  <si>
    <t>ISTITUTO DI ISTRUZIONE SECONDARIA SUPERIORE "Q. O. FLACCO" - SEZIONE PROFESSIONALE - CASTELLANETA (TA)</t>
  </si>
  <si>
    <t>ALTERNANZA SCUOLA LAVORO</t>
  </si>
  <si>
    <t>PROSPETTO RIASSUNTIVO ATTIVITÀ DI FORMAZIONE</t>
  </si>
  <si>
    <t>N.</t>
  </si>
  <si>
    <t>ALUNNI</t>
  </si>
  <si>
    <t>A.S. 2018-2019</t>
  </si>
  <si>
    <t>Classe III B - sez. Professionale</t>
  </si>
  <si>
    <t xml:space="preserve">Presenze / Assenze </t>
  </si>
  <si>
    <t>Nozioni di antinfortunistica</t>
  </si>
  <si>
    <t>Sicurezza nei luoghi di lavoro</t>
  </si>
  <si>
    <t>Sicurezza sui luoghi di lavoro</t>
  </si>
  <si>
    <t>Corso sulla sicurezza organizzato dallo SPESAL</t>
  </si>
  <si>
    <t>Valutazione dei rischi</t>
  </si>
  <si>
    <t>Formazione di base sulla sicurezza CORSO ONLINE</t>
  </si>
  <si>
    <t>Gestione e organizzazione d'impresa</t>
  </si>
  <si>
    <t>Skill Lab potenziamento delle abilità di elettrotecnica</t>
  </si>
  <si>
    <t>Skill Lab potenziamento delle abilità di elettronica</t>
  </si>
  <si>
    <t>TOT ORE</t>
  </si>
  <si>
    <t>Totale generale ore presenza Formazione in aula nei due AA.SS.                                  (su 180 h.)</t>
  </si>
  <si>
    <t>Ore</t>
  </si>
  <si>
    <t>Balacianu Alexandru</t>
  </si>
  <si>
    <t>A</t>
  </si>
  <si>
    <t>Bufano Martino</t>
  </si>
  <si>
    <t>P</t>
  </si>
  <si>
    <t>Buttiglione Pietro</t>
  </si>
  <si>
    <t>Colucci Giuseppe</t>
  </si>
  <si>
    <t>D'Aniello Giorgio Pio</t>
  </si>
  <si>
    <t>Diso Luigi</t>
  </si>
  <si>
    <t>Errico Alessandro</t>
  </si>
  <si>
    <t>Esposito Gerardo</t>
  </si>
  <si>
    <t>p</t>
  </si>
  <si>
    <t>Lamanna Valerio</t>
  </si>
  <si>
    <t>Losavio Filippo</t>
  </si>
  <si>
    <t>Maddalena Luca</t>
  </si>
  <si>
    <t>Mappa Vincenzo</t>
  </si>
  <si>
    <t>Marchitelli Giuseppe</t>
  </si>
  <si>
    <t>Pinto Gianfranco</t>
  </si>
  <si>
    <t>Pizzulli Michelangelo</t>
  </si>
  <si>
    <t>Il Turor scolastico</t>
  </si>
  <si>
    <t>Prof. Pietro IMPERATRICE</t>
  </si>
  <si>
    <t>PROSPETTO RIASSUNTIVO ATTIVITÀ DI FORMAZIONE in AULA</t>
  </si>
  <si>
    <t>A.S. 2019-2020</t>
  </si>
  <si>
    <t>Tot. Ore pres./150</t>
  </si>
  <si>
    <t>RIEPILOGO GENERALE ORE FORMAZIONE IN AULA E IN AZIENDA</t>
  </si>
  <si>
    <t>Totale complessivo ore di Alternanza nel triennio</t>
  </si>
  <si>
    <t>III B</t>
  </si>
  <si>
    <t>IV B</t>
  </si>
  <si>
    <t>V B</t>
  </si>
  <si>
    <t>in AULA (orario curricolare)</t>
  </si>
  <si>
    <t>in AZIENDA (orario curricolare)</t>
  </si>
  <si>
    <t>Greco Cristian</t>
  </si>
  <si>
    <t>Classe IV B - sez. Professionale</t>
  </si>
  <si>
    <t>Tot. Ore presenze in AZIENDA nel triennio</t>
  </si>
  <si>
    <t>(già ALTERNANZA SCUOLA LAVORO)</t>
  </si>
  <si>
    <t>Allegato 4</t>
  </si>
  <si>
    <t>Tot. Ore presenze in AULA nel triennio</t>
  </si>
  <si>
    <t>Progetto: _____________________________________</t>
  </si>
  <si>
    <t>PERCORSI PER LE COMPETENZE TRASVERSALI E PER L’ORIENTAMENTO (PCTO)</t>
  </si>
  <si>
    <t>Decreto Legislativo 15 aprile 2005, n. 77 - Legge 13 luglio 2015 n. 107, art. 1, commi 33-43</t>
  </si>
  <si>
    <t>Legge 30 dicembre 2018, n. 145, articolo 1, commi 784 e seguenti</t>
  </si>
  <si>
    <t>AA.SS. __________ - __________ - __________</t>
  </si>
  <si>
    <t>A.S. __________</t>
  </si>
  <si>
    <t>ISTITUTO DI ISTRUZIONE SECONDARIA SUPERIORE "Q. O. FLACCO" - SEZIONE _____________________ - CASTELLANETA (TA)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</si>
</sst>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;@"/>
    <numFmt numFmtId="173" formatCode="h:mm"/>
    <numFmt numFmtId="174" formatCode="[h]:mm:ss;@"/>
    <numFmt numFmtId="175" formatCode="[h]:mm;@"/>
    <numFmt numFmtId="176" formatCode="[h];@"/>
    <numFmt numFmtId="177" formatCode="[$-410]dddd\ d\ mmmm\ yyyy"/>
    <numFmt numFmtId="178" formatCode="dd/mm/yy;@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8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Arial"/>
      <family val="2"/>
    </font>
    <font>
      <b/>
      <sz val="13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172" fontId="6" fillId="0" borderId="12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5" fontId="7" fillId="0" borderId="10" xfId="0" applyNumberFormat="1" applyFont="1" applyBorder="1" applyAlignment="1">
      <alignment horizontal="center" vertical="center"/>
    </xf>
    <xf numFmtId="175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6" fontId="8" fillId="0" borderId="14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75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73" fontId="6" fillId="0" borderId="16" xfId="0" applyNumberFormat="1" applyFont="1" applyFill="1" applyBorder="1" applyAlignment="1">
      <alignment horizontal="center" vertical="center"/>
    </xf>
    <xf numFmtId="175" fontId="9" fillId="0" borderId="10" xfId="0" applyNumberFormat="1" applyFont="1" applyFill="1" applyBorder="1" applyAlignment="1">
      <alignment horizontal="center" vertical="center" wrapText="1"/>
    </xf>
    <xf numFmtId="172" fontId="6" fillId="33" borderId="17" xfId="0" applyNumberFormat="1" applyFont="1" applyFill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73" fontId="6" fillId="0" borderId="19" xfId="0" applyNumberFormat="1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>
      <alignment horizontal="center" vertical="center" wrapText="1"/>
    </xf>
    <xf numFmtId="172" fontId="6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textRotation="90" wrapText="1"/>
    </xf>
    <xf numFmtId="172" fontId="6" fillId="0" borderId="16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9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75" fontId="6" fillId="0" borderId="21" xfId="0" applyNumberFormat="1" applyFont="1" applyFill="1" applyBorder="1" applyAlignment="1">
      <alignment horizontal="center" vertical="center"/>
    </xf>
    <xf numFmtId="175" fontId="6" fillId="0" borderId="16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4" fontId="6" fillId="34" borderId="10" xfId="0" applyNumberFormat="1" applyFont="1" applyFill="1" applyBorder="1" applyAlignment="1">
      <alignment horizontal="center" vertical="center"/>
    </xf>
    <xf numFmtId="172" fontId="6" fillId="0" borderId="18" xfId="0" applyNumberFormat="1" applyFont="1" applyFill="1" applyBorder="1" applyAlignment="1">
      <alignment horizontal="center" vertical="center" textRotation="90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175" fontId="10" fillId="0" borderId="10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2" fontId="6" fillId="0" borderId="20" xfId="0" applyNumberFormat="1" applyFont="1" applyFill="1" applyBorder="1" applyAlignment="1">
      <alignment horizontal="center" vertical="center" wrapText="1"/>
    </xf>
    <xf numFmtId="172" fontId="6" fillId="0" borderId="23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24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172" fontId="6" fillId="0" borderId="25" xfId="0" applyNumberFormat="1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72" fontId="6" fillId="0" borderId="2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30"/>
  <sheetViews>
    <sheetView zoomScalePageLayoutView="0" workbookViewId="0" topLeftCell="A1">
      <selection activeCell="C9" sqref="C9:D9"/>
    </sheetView>
  </sheetViews>
  <sheetFormatPr defaultColWidth="9.140625" defaultRowHeight="15"/>
  <cols>
    <col min="1" max="1" width="3.7109375" style="1" customWidth="1"/>
    <col min="2" max="2" width="21.140625" style="1" customWidth="1"/>
    <col min="3" max="3" width="9.7109375" style="1" customWidth="1"/>
    <col min="4" max="4" width="7.140625" style="1" customWidth="1"/>
    <col min="5" max="5" width="9.140625" style="1" customWidth="1"/>
    <col min="6" max="6" width="6.00390625" style="1" customWidth="1"/>
    <col min="7" max="7" width="9.28125" style="1" customWidth="1"/>
    <col min="8" max="8" width="6.00390625" style="1" customWidth="1"/>
    <col min="9" max="9" width="9.8515625" style="1" customWidth="1"/>
    <col min="10" max="10" width="6.00390625" style="1" customWidth="1"/>
    <col min="11" max="11" width="9.28125" style="1" customWidth="1"/>
    <col min="12" max="12" width="6.00390625" style="1" customWidth="1"/>
    <col min="13" max="13" width="9.140625" style="1" customWidth="1"/>
    <col min="14" max="14" width="6.00390625" style="1" customWidth="1"/>
    <col min="15" max="15" width="8.7109375" style="1" bestFit="1" customWidth="1"/>
    <col min="16" max="16" width="6.00390625" style="1" customWidth="1"/>
    <col min="17" max="17" width="8.140625" style="1" customWidth="1"/>
    <col min="18" max="18" width="6.00390625" style="1" customWidth="1"/>
    <col min="19" max="19" width="9.421875" style="1" customWidth="1"/>
    <col min="20" max="20" width="6.00390625" style="1" customWidth="1"/>
    <col min="21" max="21" width="7.57421875" style="1" customWidth="1"/>
    <col min="22" max="22" width="6.00390625" style="1" customWidth="1"/>
    <col min="23" max="23" width="8.28125" style="1" customWidth="1"/>
    <col min="24" max="24" width="6.00390625" style="1" customWidth="1"/>
    <col min="25" max="25" width="8.00390625" style="1" customWidth="1"/>
    <col min="26" max="26" width="6.00390625" style="1" customWidth="1"/>
    <col min="27" max="27" width="8.57421875" style="1" customWidth="1"/>
    <col min="28" max="28" width="6.00390625" style="1" customWidth="1"/>
    <col min="29" max="29" width="8.421875" style="1" customWidth="1"/>
    <col min="30" max="30" width="6.00390625" style="1" customWidth="1"/>
    <col min="31" max="31" width="8.28125" style="1" customWidth="1"/>
    <col min="32" max="32" width="6.00390625" style="1" customWidth="1"/>
    <col min="33" max="33" width="7.8515625" style="1" customWidth="1"/>
    <col min="34" max="34" width="6.00390625" style="1" customWidth="1"/>
    <col min="35" max="35" width="7.8515625" style="1" customWidth="1"/>
    <col min="36" max="36" width="5.7109375" style="1" customWidth="1"/>
    <col min="37" max="37" width="7.57421875" style="1" customWidth="1"/>
    <col min="38" max="38" width="5.421875" style="1" customWidth="1"/>
    <col min="39" max="39" width="7.7109375" style="1" bestFit="1" customWidth="1"/>
    <col min="40" max="40" width="5.57421875" style="1" customWidth="1"/>
    <col min="41" max="41" width="7.8515625" style="1" customWidth="1"/>
    <col min="42" max="42" width="6.00390625" style="1" customWidth="1"/>
    <col min="43" max="43" width="7.8515625" style="1" customWidth="1"/>
    <col min="44" max="44" width="6.00390625" style="1" customWidth="1"/>
    <col min="45" max="45" width="7.8515625" style="1" customWidth="1"/>
    <col min="46" max="46" width="7.57421875" style="1" customWidth="1"/>
    <col min="47" max="47" width="14.00390625" style="1" customWidth="1"/>
    <col min="48" max="98" width="0" style="1" hidden="1" customWidth="1"/>
    <col min="99" max="100" width="9.140625" style="1" customWidth="1"/>
    <col min="101" max="101" width="10.28125" style="1" customWidth="1"/>
    <col min="102" max="102" width="11.140625" style="1" customWidth="1"/>
    <col min="103" max="16384" width="9.140625" style="1" customWidth="1"/>
  </cols>
  <sheetData>
    <row r="1" spans="1:118" ht="15.7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3"/>
      <c r="CV1" s="3"/>
      <c r="CW1" s="3"/>
      <c r="CX1" s="3"/>
      <c r="DH1" s="4"/>
      <c r="DI1" s="4"/>
      <c r="DJ1" s="4"/>
      <c r="DK1" s="4"/>
      <c r="DL1" s="4"/>
      <c r="DM1" s="4"/>
      <c r="DN1" s="4"/>
    </row>
    <row r="2" spans="1:118" ht="2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5"/>
      <c r="CV2" s="5"/>
      <c r="CW2" s="5"/>
      <c r="CX2" s="5"/>
      <c r="DH2" s="4"/>
      <c r="DI2" s="4"/>
      <c r="DJ2" s="4"/>
      <c r="DK2" s="4"/>
      <c r="DL2" s="4"/>
      <c r="DM2" s="4"/>
      <c r="DN2" s="4"/>
    </row>
    <row r="3" spans="1:118" ht="18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6"/>
      <c r="CV3" s="6"/>
      <c r="CW3" s="6"/>
      <c r="CX3" s="6"/>
      <c r="DH3" s="4"/>
      <c r="DI3" s="4"/>
      <c r="DJ3" s="4"/>
      <c r="DK3" s="4"/>
      <c r="DL3" s="4"/>
      <c r="DM3" s="4"/>
      <c r="DN3" s="4"/>
    </row>
    <row r="4" spans="1:118" ht="18.7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6"/>
      <c r="CV4" s="6"/>
      <c r="CW4" s="6"/>
      <c r="CX4" s="6"/>
      <c r="DH4" s="4"/>
      <c r="DI4" s="4"/>
      <c r="DJ4" s="4"/>
      <c r="DK4" s="4"/>
      <c r="DL4" s="4"/>
      <c r="DM4" s="4"/>
      <c r="DN4" s="4"/>
    </row>
    <row r="5" spans="1:46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102" ht="15.75">
      <c r="A6" s="84" t="s">
        <v>3</v>
      </c>
      <c r="B6" s="85" t="s">
        <v>4</v>
      </c>
      <c r="C6" s="86" t="s">
        <v>5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ht="15.75">
      <c r="A7" s="84"/>
      <c r="B7" s="85"/>
      <c r="C7" s="86" t="s">
        <v>6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ht="15.75" customHeight="1">
      <c r="A8" s="84"/>
      <c r="B8" s="85"/>
      <c r="C8" s="87" t="s">
        <v>7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48" ht="57.75" customHeight="1">
      <c r="A9" s="84"/>
      <c r="B9" s="84"/>
      <c r="C9" s="77" t="s">
        <v>8</v>
      </c>
      <c r="D9" s="77"/>
      <c r="E9" s="77" t="s">
        <v>9</v>
      </c>
      <c r="F9" s="77"/>
      <c r="G9" s="77" t="s">
        <v>10</v>
      </c>
      <c r="H9" s="77"/>
      <c r="I9" s="77" t="s">
        <v>11</v>
      </c>
      <c r="J9" s="77"/>
      <c r="K9" s="77" t="s">
        <v>12</v>
      </c>
      <c r="L9" s="77"/>
      <c r="M9" s="77" t="s">
        <v>9</v>
      </c>
      <c r="N9" s="77"/>
      <c r="O9" s="77" t="s">
        <v>9</v>
      </c>
      <c r="P9" s="77"/>
      <c r="Q9" s="77" t="s">
        <v>9</v>
      </c>
      <c r="R9" s="77"/>
      <c r="S9" s="77" t="s">
        <v>9</v>
      </c>
      <c r="T9" s="77"/>
      <c r="U9" s="77" t="s">
        <v>13</v>
      </c>
      <c r="V9" s="77"/>
      <c r="W9" s="77" t="s">
        <v>14</v>
      </c>
      <c r="X9" s="77"/>
      <c r="Y9" s="77" t="s">
        <v>15</v>
      </c>
      <c r="Z9" s="77"/>
      <c r="AA9" s="77" t="s">
        <v>16</v>
      </c>
      <c r="AB9" s="77"/>
      <c r="AC9" s="77" t="s">
        <v>14</v>
      </c>
      <c r="AD9" s="77"/>
      <c r="AE9" s="77" t="s">
        <v>15</v>
      </c>
      <c r="AF9" s="77"/>
      <c r="AG9" s="77" t="s">
        <v>15</v>
      </c>
      <c r="AH9" s="77"/>
      <c r="AI9" s="77" t="s">
        <v>16</v>
      </c>
      <c r="AJ9" s="77"/>
      <c r="AK9" s="77" t="s">
        <v>14</v>
      </c>
      <c r="AL9" s="77"/>
      <c r="AM9" s="77" t="s">
        <v>16</v>
      </c>
      <c r="AN9" s="77"/>
      <c r="AO9" s="77" t="s">
        <v>15</v>
      </c>
      <c r="AP9" s="77"/>
      <c r="AQ9" s="77" t="s">
        <v>16</v>
      </c>
      <c r="AR9" s="77"/>
      <c r="AS9" s="77" t="s">
        <v>14</v>
      </c>
      <c r="AT9" s="77"/>
      <c r="AU9" s="78" t="s">
        <v>17</v>
      </c>
      <c r="AV9" s="10" t="s">
        <v>18</v>
      </c>
    </row>
    <row r="10" spans="1:48" ht="45" customHeight="1">
      <c r="A10" s="84"/>
      <c r="B10" s="84"/>
      <c r="C10" s="11">
        <v>43383</v>
      </c>
      <c r="D10" s="12" t="s">
        <v>19</v>
      </c>
      <c r="E10" s="11">
        <v>43390</v>
      </c>
      <c r="F10" s="12" t="s">
        <v>19</v>
      </c>
      <c r="G10" s="11">
        <v>43418</v>
      </c>
      <c r="H10" s="12" t="s">
        <v>19</v>
      </c>
      <c r="I10" s="11">
        <v>43423</v>
      </c>
      <c r="J10" s="12" t="s">
        <v>19</v>
      </c>
      <c r="K10" s="11">
        <v>43424</v>
      </c>
      <c r="L10" s="12" t="s">
        <v>19</v>
      </c>
      <c r="M10" s="11">
        <v>43425</v>
      </c>
      <c r="N10" s="12" t="s">
        <v>19</v>
      </c>
      <c r="O10" s="11">
        <v>43452</v>
      </c>
      <c r="P10" s="12" t="s">
        <v>19</v>
      </c>
      <c r="Q10" s="11">
        <v>43474</v>
      </c>
      <c r="R10" s="12" t="s">
        <v>19</v>
      </c>
      <c r="S10" s="11">
        <v>43480</v>
      </c>
      <c r="T10" s="12" t="s">
        <v>19</v>
      </c>
      <c r="U10" s="11"/>
      <c r="V10" s="12" t="s">
        <v>19</v>
      </c>
      <c r="W10" s="11">
        <v>43507</v>
      </c>
      <c r="X10" s="12" t="s">
        <v>19</v>
      </c>
      <c r="Y10" s="11">
        <v>43508</v>
      </c>
      <c r="Z10" s="12" t="s">
        <v>19</v>
      </c>
      <c r="AA10" s="11">
        <v>43512</v>
      </c>
      <c r="AB10" s="12" t="s">
        <v>19</v>
      </c>
      <c r="AC10" s="11">
        <v>43514</v>
      </c>
      <c r="AD10" s="12" t="s">
        <v>19</v>
      </c>
      <c r="AE10" s="11">
        <v>43515</v>
      </c>
      <c r="AF10" s="12" t="s">
        <v>19</v>
      </c>
      <c r="AG10" s="11">
        <v>43516</v>
      </c>
      <c r="AH10" s="12" t="s">
        <v>19</v>
      </c>
      <c r="AI10" s="11">
        <v>43519</v>
      </c>
      <c r="AJ10" s="12" t="s">
        <v>19</v>
      </c>
      <c r="AK10" s="11">
        <v>43521</v>
      </c>
      <c r="AL10" s="12" t="s">
        <v>19</v>
      </c>
      <c r="AM10" s="11">
        <v>43521</v>
      </c>
      <c r="AN10" s="12" t="s">
        <v>19</v>
      </c>
      <c r="AO10" s="11">
        <v>43522</v>
      </c>
      <c r="AP10" s="12" t="s">
        <v>19</v>
      </c>
      <c r="AQ10" s="11">
        <v>43533</v>
      </c>
      <c r="AR10" s="12" t="s">
        <v>19</v>
      </c>
      <c r="AS10" s="11">
        <v>43535</v>
      </c>
      <c r="AT10" s="12" t="s">
        <v>19</v>
      </c>
      <c r="AU10" s="78"/>
      <c r="AV10" s="13"/>
    </row>
    <row r="11" spans="1:49" ht="24.75" customHeight="1">
      <c r="A11" s="14">
        <v>1</v>
      </c>
      <c r="B11" s="15" t="s">
        <v>20</v>
      </c>
      <c r="C11" s="42" t="s">
        <v>21</v>
      </c>
      <c r="D11" s="43">
        <v>0</v>
      </c>
      <c r="E11" s="42" t="s">
        <v>21</v>
      </c>
      <c r="F11" s="43">
        <v>0</v>
      </c>
      <c r="G11" s="42" t="s">
        <v>21</v>
      </c>
      <c r="H11" s="43">
        <v>0</v>
      </c>
      <c r="I11" s="42" t="s">
        <v>21</v>
      </c>
      <c r="J11" s="43">
        <v>0</v>
      </c>
      <c r="K11" s="42" t="s">
        <v>21</v>
      </c>
      <c r="L11" s="43">
        <v>0</v>
      </c>
      <c r="M11" s="42" t="s">
        <v>21</v>
      </c>
      <c r="N11" s="43">
        <v>0</v>
      </c>
      <c r="O11" s="42" t="s">
        <v>21</v>
      </c>
      <c r="P11" s="43">
        <v>0</v>
      </c>
      <c r="Q11" s="42" t="s">
        <v>21</v>
      </c>
      <c r="R11" s="43">
        <v>0</v>
      </c>
      <c r="S11" s="42" t="s">
        <v>21</v>
      </c>
      <c r="T11" s="43">
        <v>0</v>
      </c>
      <c r="U11" s="42"/>
      <c r="V11" s="43">
        <v>0</v>
      </c>
      <c r="W11" s="42" t="s">
        <v>21</v>
      </c>
      <c r="X11" s="43">
        <v>0</v>
      </c>
      <c r="Y11" s="44" t="s">
        <v>21</v>
      </c>
      <c r="Z11" s="43">
        <v>0</v>
      </c>
      <c r="AA11" s="44" t="s">
        <v>21</v>
      </c>
      <c r="AB11" s="43">
        <v>0</v>
      </c>
      <c r="AC11" s="44" t="s">
        <v>21</v>
      </c>
      <c r="AD11" s="43">
        <v>0</v>
      </c>
      <c r="AE11" s="44" t="s">
        <v>21</v>
      </c>
      <c r="AF11" s="43">
        <v>0</v>
      </c>
      <c r="AG11" s="44" t="s">
        <v>21</v>
      </c>
      <c r="AH11" s="43">
        <v>0</v>
      </c>
      <c r="AI11" s="44" t="s">
        <v>21</v>
      </c>
      <c r="AJ11" s="43">
        <v>0</v>
      </c>
      <c r="AK11" s="44" t="s">
        <v>21</v>
      </c>
      <c r="AL11" s="43">
        <v>0</v>
      </c>
      <c r="AM11" s="44" t="s">
        <v>21</v>
      </c>
      <c r="AN11" s="43">
        <v>0</v>
      </c>
      <c r="AO11" s="44" t="s">
        <v>21</v>
      </c>
      <c r="AP11" s="43">
        <v>0</v>
      </c>
      <c r="AQ11" s="44" t="s">
        <v>21</v>
      </c>
      <c r="AR11" s="43">
        <v>0</v>
      </c>
      <c r="AS11" s="44" t="s">
        <v>21</v>
      </c>
      <c r="AT11" s="43">
        <v>0</v>
      </c>
      <c r="AU11" s="68">
        <f>D11+F11+H11+J11+L11+N11+P11+R11+T11+V11+X11+Z11+AB11+AD11+AF11+AH11+AJ11+AL11+AN11+AP11+AR11+AT11</f>
        <v>0</v>
      </c>
      <c r="AV11" s="19" t="e">
        <f>#REF!+AU11</f>
        <v>#REF!</v>
      </c>
      <c r="AW11" s="20"/>
    </row>
    <row r="12" spans="1:49" ht="24.75" customHeight="1">
      <c r="A12" s="21">
        <v>2</v>
      </c>
      <c r="B12" s="22" t="s">
        <v>22</v>
      </c>
      <c r="C12" s="23" t="s">
        <v>23</v>
      </c>
      <c r="D12" s="16">
        <v>0.08333333333333333</v>
      </c>
      <c r="E12" s="18" t="s">
        <v>23</v>
      </c>
      <c r="F12" s="17">
        <v>0.08333333333333333</v>
      </c>
      <c r="G12" s="44" t="s">
        <v>21</v>
      </c>
      <c r="H12" s="43">
        <v>0</v>
      </c>
      <c r="I12" s="18" t="s">
        <v>23</v>
      </c>
      <c r="J12" s="17">
        <v>0.16666666666666666</v>
      </c>
      <c r="K12" s="18" t="s">
        <v>23</v>
      </c>
      <c r="L12" s="17">
        <v>0.08333333333333333</v>
      </c>
      <c r="M12" s="18" t="s">
        <v>23</v>
      </c>
      <c r="N12" s="17">
        <v>0.08333333333333333</v>
      </c>
      <c r="O12" s="18" t="s">
        <v>23</v>
      </c>
      <c r="P12" s="17">
        <v>0.08333333333333333</v>
      </c>
      <c r="Q12" s="18" t="s">
        <v>23</v>
      </c>
      <c r="R12" s="17">
        <v>0.08333333333333333</v>
      </c>
      <c r="S12" s="18" t="s">
        <v>23</v>
      </c>
      <c r="T12" s="17">
        <v>0.08333333333333333</v>
      </c>
      <c r="U12" s="18"/>
      <c r="V12" s="17">
        <v>0.16666666666666666</v>
      </c>
      <c r="W12" s="18" t="s">
        <v>23</v>
      </c>
      <c r="X12" s="17">
        <v>0.08333333333333333</v>
      </c>
      <c r="Y12" s="18" t="s">
        <v>23</v>
      </c>
      <c r="Z12" s="17">
        <v>0.08333333333333333</v>
      </c>
      <c r="AA12" s="18" t="s">
        <v>23</v>
      </c>
      <c r="AB12" s="17">
        <v>0.125</v>
      </c>
      <c r="AC12" s="18" t="s">
        <v>23</v>
      </c>
      <c r="AD12" s="17">
        <v>0.16666666666666666</v>
      </c>
      <c r="AE12" s="18" t="s">
        <v>23</v>
      </c>
      <c r="AF12" s="17">
        <v>0.08333333333333333</v>
      </c>
      <c r="AG12" s="18" t="s">
        <v>23</v>
      </c>
      <c r="AH12" s="17">
        <v>0.08333333333333333</v>
      </c>
      <c r="AI12" s="18" t="s">
        <v>23</v>
      </c>
      <c r="AJ12" s="17">
        <v>0.125</v>
      </c>
      <c r="AK12" s="18" t="s">
        <v>23</v>
      </c>
      <c r="AL12" s="17">
        <v>0.08333333333333333</v>
      </c>
      <c r="AM12" s="18" t="s">
        <v>23</v>
      </c>
      <c r="AN12" s="17">
        <v>0.08333333333333333</v>
      </c>
      <c r="AO12" s="18" t="s">
        <v>23</v>
      </c>
      <c r="AP12" s="17">
        <v>0.125</v>
      </c>
      <c r="AQ12" s="18" t="s">
        <v>23</v>
      </c>
      <c r="AR12" s="17">
        <v>0.08333333333333333</v>
      </c>
      <c r="AS12" s="18" t="s">
        <v>23</v>
      </c>
      <c r="AT12" s="17">
        <v>0.08333333333333333</v>
      </c>
      <c r="AU12" s="68">
        <f aca="true" t="shared" si="0" ref="AU12:AU25">D12+F12+H12+J12+L12+N12+P12+R12+T12+V12+X12+Z12+AB12+AD12+AF12+AH12+AJ12+AL12+AN12+AP12+AR12+AT12</f>
        <v>2.125</v>
      </c>
      <c r="AV12" s="19" t="e">
        <f>#REF!+AU12</f>
        <v>#REF!</v>
      </c>
      <c r="AW12" s="20"/>
    </row>
    <row r="13" spans="1:49" ht="24.75" customHeight="1">
      <c r="A13" s="21">
        <v>3</v>
      </c>
      <c r="B13" s="22" t="s">
        <v>24</v>
      </c>
      <c r="C13" s="23" t="s">
        <v>23</v>
      </c>
      <c r="D13" s="16">
        <v>0.08333333333333333</v>
      </c>
      <c r="E13" s="44" t="s">
        <v>21</v>
      </c>
      <c r="F13" s="43">
        <v>0</v>
      </c>
      <c r="G13" s="18" t="s">
        <v>23</v>
      </c>
      <c r="H13" s="17">
        <v>0.08333333333333333</v>
      </c>
      <c r="I13" s="18" t="s">
        <v>23</v>
      </c>
      <c r="J13" s="17">
        <v>0.16666666666666666</v>
      </c>
      <c r="K13" s="18" t="s">
        <v>23</v>
      </c>
      <c r="L13" s="17">
        <v>0.08333333333333333</v>
      </c>
      <c r="M13" s="18" t="s">
        <v>23</v>
      </c>
      <c r="N13" s="17">
        <v>0.08333333333333333</v>
      </c>
      <c r="O13" s="18" t="s">
        <v>23</v>
      </c>
      <c r="P13" s="17">
        <v>0.08333333333333333</v>
      </c>
      <c r="Q13" s="44" t="s">
        <v>21</v>
      </c>
      <c r="R13" s="43">
        <v>0</v>
      </c>
      <c r="S13" s="44" t="s">
        <v>21</v>
      </c>
      <c r="T13" s="43">
        <v>0</v>
      </c>
      <c r="U13" s="18"/>
      <c r="V13" s="43">
        <v>0</v>
      </c>
      <c r="W13" s="44" t="s">
        <v>21</v>
      </c>
      <c r="X13" s="43">
        <v>0</v>
      </c>
      <c r="Y13" s="44" t="s">
        <v>21</v>
      </c>
      <c r="Z13" s="43">
        <v>0</v>
      </c>
      <c r="AA13" s="44" t="s">
        <v>21</v>
      </c>
      <c r="AB13" s="43">
        <v>0</v>
      </c>
      <c r="AC13" s="44" t="s">
        <v>21</v>
      </c>
      <c r="AD13" s="43">
        <v>0</v>
      </c>
      <c r="AE13" s="44" t="s">
        <v>21</v>
      </c>
      <c r="AF13" s="43">
        <v>0</v>
      </c>
      <c r="AG13" s="44" t="s">
        <v>21</v>
      </c>
      <c r="AH13" s="43">
        <v>0</v>
      </c>
      <c r="AI13" s="44" t="s">
        <v>21</v>
      </c>
      <c r="AJ13" s="43">
        <v>0</v>
      </c>
      <c r="AK13" s="44" t="s">
        <v>21</v>
      </c>
      <c r="AL13" s="43">
        <v>0</v>
      </c>
      <c r="AM13" s="44" t="s">
        <v>21</v>
      </c>
      <c r="AN13" s="43">
        <v>0</v>
      </c>
      <c r="AO13" s="44" t="s">
        <v>21</v>
      </c>
      <c r="AP13" s="43">
        <v>0</v>
      </c>
      <c r="AQ13" s="44" t="s">
        <v>21</v>
      </c>
      <c r="AR13" s="43">
        <v>0</v>
      </c>
      <c r="AS13" s="44" t="s">
        <v>21</v>
      </c>
      <c r="AT13" s="43">
        <v>0</v>
      </c>
      <c r="AU13" s="68">
        <f t="shared" si="0"/>
        <v>0.5833333333333333</v>
      </c>
      <c r="AV13" s="19" t="e">
        <f>#REF!+AU13</f>
        <v>#REF!</v>
      </c>
      <c r="AW13" s="20"/>
    </row>
    <row r="14" spans="1:48" ht="24.75" customHeight="1">
      <c r="A14" s="21">
        <v>4</v>
      </c>
      <c r="B14" s="22" t="s">
        <v>25</v>
      </c>
      <c r="C14" s="23" t="s">
        <v>23</v>
      </c>
      <c r="D14" s="16">
        <v>0.08333333333333333</v>
      </c>
      <c r="E14" s="18" t="s">
        <v>23</v>
      </c>
      <c r="F14" s="17">
        <v>0.08333333333333333</v>
      </c>
      <c r="G14" s="18" t="s">
        <v>23</v>
      </c>
      <c r="H14" s="17">
        <v>0.08333333333333333</v>
      </c>
      <c r="I14" s="18" t="s">
        <v>23</v>
      </c>
      <c r="J14" s="17">
        <v>0.16666666666666666</v>
      </c>
      <c r="K14" s="18" t="s">
        <v>23</v>
      </c>
      <c r="L14" s="17">
        <v>0.08333333333333333</v>
      </c>
      <c r="M14" s="18" t="s">
        <v>23</v>
      </c>
      <c r="N14" s="17">
        <v>0.08333333333333333</v>
      </c>
      <c r="O14" s="18" t="s">
        <v>23</v>
      </c>
      <c r="P14" s="17">
        <v>0.08333333333333333</v>
      </c>
      <c r="Q14" s="44" t="s">
        <v>21</v>
      </c>
      <c r="R14" s="43">
        <v>0</v>
      </c>
      <c r="S14" s="18" t="s">
        <v>23</v>
      </c>
      <c r="T14" s="17">
        <v>0.08333333333333333</v>
      </c>
      <c r="U14" s="18"/>
      <c r="V14" s="17">
        <v>0.16666666666666666</v>
      </c>
      <c r="W14" s="18" t="s">
        <v>23</v>
      </c>
      <c r="X14" s="17">
        <v>0.08333333333333333</v>
      </c>
      <c r="Y14" s="18" t="s">
        <v>23</v>
      </c>
      <c r="Z14" s="17">
        <v>0.08333333333333333</v>
      </c>
      <c r="AA14" s="18" t="s">
        <v>23</v>
      </c>
      <c r="AB14" s="17">
        <v>0.125</v>
      </c>
      <c r="AC14" s="18" t="s">
        <v>23</v>
      </c>
      <c r="AD14" s="17">
        <v>0.16666666666666666</v>
      </c>
      <c r="AE14" s="18" t="s">
        <v>23</v>
      </c>
      <c r="AF14" s="17">
        <v>0.08333333333333333</v>
      </c>
      <c r="AG14" s="44" t="s">
        <v>21</v>
      </c>
      <c r="AH14" s="43">
        <v>0</v>
      </c>
      <c r="AI14" s="18" t="s">
        <v>23</v>
      </c>
      <c r="AJ14" s="17">
        <v>0.125</v>
      </c>
      <c r="AK14" s="44" t="s">
        <v>21</v>
      </c>
      <c r="AL14" s="43">
        <v>0</v>
      </c>
      <c r="AM14" s="44" t="s">
        <v>21</v>
      </c>
      <c r="AN14" s="43">
        <v>0</v>
      </c>
      <c r="AO14" s="18" t="s">
        <v>23</v>
      </c>
      <c r="AP14" s="17">
        <v>0.125</v>
      </c>
      <c r="AQ14" s="18" t="s">
        <v>23</v>
      </c>
      <c r="AR14" s="17">
        <v>0.08333333333333333</v>
      </c>
      <c r="AS14" s="18" t="s">
        <v>23</v>
      </c>
      <c r="AT14" s="17">
        <v>0.08333333333333333</v>
      </c>
      <c r="AU14" s="68">
        <f t="shared" si="0"/>
        <v>1.8749999999999998</v>
      </c>
      <c r="AV14" s="19" t="e">
        <f>#REF!+AU14</f>
        <v>#REF!</v>
      </c>
    </row>
    <row r="15" spans="1:48" ht="24.75" customHeight="1">
      <c r="A15" s="21">
        <v>5</v>
      </c>
      <c r="B15" s="22" t="s">
        <v>26</v>
      </c>
      <c r="C15" s="23" t="s">
        <v>23</v>
      </c>
      <c r="D15" s="16">
        <v>0.08333333333333333</v>
      </c>
      <c r="E15" s="18" t="s">
        <v>23</v>
      </c>
      <c r="F15" s="17">
        <v>0.08333333333333333</v>
      </c>
      <c r="G15" s="18" t="s">
        <v>23</v>
      </c>
      <c r="H15" s="17">
        <v>0.08333333333333333</v>
      </c>
      <c r="I15" s="18" t="s">
        <v>23</v>
      </c>
      <c r="J15" s="17">
        <v>0.16666666666666666</v>
      </c>
      <c r="K15" s="18" t="s">
        <v>23</v>
      </c>
      <c r="L15" s="17">
        <v>0.08333333333333333</v>
      </c>
      <c r="M15" s="18" t="s">
        <v>23</v>
      </c>
      <c r="N15" s="17">
        <v>0.08333333333333333</v>
      </c>
      <c r="O15" s="18" t="s">
        <v>23</v>
      </c>
      <c r="P15" s="17">
        <v>0.08333333333333333</v>
      </c>
      <c r="Q15" s="18" t="s">
        <v>23</v>
      </c>
      <c r="R15" s="17">
        <v>0.08333333333333333</v>
      </c>
      <c r="S15" s="18" t="s">
        <v>23</v>
      </c>
      <c r="T15" s="17">
        <v>0.08333333333333333</v>
      </c>
      <c r="U15" s="18"/>
      <c r="V15" s="17">
        <v>0.16666666666666666</v>
      </c>
      <c r="W15" s="18" t="s">
        <v>23</v>
      </c>
      <c r="X15" s="17">
        <v>0.08333333333333333</v>
      </c>
      <c r="Y15" s="18" t="s">
        <v>23</v>
      </c>
      <c r="Z15" s="17">
        <v>0.08333333333333333</v>
      </c>
      <c r="AA15" s="18" t="s">
        <v>23</v>
      </c>
      <c r="AB15" s="17">
        <v>0.125</v>
      </c>
      <c r="AC15" s="18" t="s">
        <v>23</v>
      </c>
      <c r="AD15" s="17">
        <v>0.16666666666666666</v>
      </c>
      <c r="AE15" s="18" t="s">
        <v>23</v>
      </c>
      <c r="AF15" s="17">
        <v>0.08333333333333333</v>
      </c>
      <c r="AG15" s="44" t="s">
        <v>21</v>
      </c>
      <c r="AH15" s="43">
        <v>0</v>
      </c>
      <c r="AI15" s="18" t="s">
        <v>23</v>
      </c>
      <c r="AJ15" s="17">
        <v>0.125</v>
      </c>
      <c r="AK15" s="18" t="s">
        <v>23</v>
      </c>
      <c r="AL15" s="17">
        <v>0.08333333333333333</v>
      </c>
      <c r="AM15" s="18" t="s">
        <v>23</v>
      </c>
      <c r="AN15" s="17">
        <v>0.08333333333333333</v>
      </c>
      <c r="AO15" s="18" t="s">
        <v>23</v>
      </c>
      <c r="AP15" s="17">
        <v>0.125</v>
      </c>
      <c r="AQ15" s="18" t="s">
        <v>23</v>
      </c>
      <c r="AR15" s="17">
        <v>0.08333333333333333</v>
      </c>
      <c r="AS15" s="18" t="s">
        <v>23</v>
      </c>
      <c r="AT15" s="17">
        <v>0.08333333333333333</v>
      </c>
      <c r="AU15" s="68">
        <f t="shared" si="0"/>
        <v>2.125</v>
      </c>
      <c r="AV15" s="19" t="e">
        <f>#REF!+AU15</f>
        <v>#REF!</v>
      </c>
    </row>
    <row r="16" spans="1:48" ht="24.75" customHeight="1">
      <c r="A16" s="21">
        <f aca="true" t="shared" si="1" ref="A16:A24">A15+1</f>
        <v>6</v>
      </c>
      <c r="B16" s="22" t="s">
        <v>27</v>
      </c>
      <c r="C16" s="23" t="s">
        <v>23</v>
      </c>
      <c r="D16" s="16">
        <v>0.08333333333333333</v>
      </c>
      <c r="E16" s="18" t="s">
        <v>23</v>
      </c>
      <c r="F16" s="17">
        <v>0.08333333333333333</v>
      </c>
      <c r="G16" s="18" t="s">
        <v>23</v>
      </c>
      <c r="H16" s="17">
        <v>0.08333333333333333</v>
      </c>
      <c r="I16" s="18" t="s">
        <v>23</v>
      </c>
      <c r="J16" s="17">
        <v>0.16666666666666666</v>
      </c>
      <c r="K16" s="18" t="s">
        <v>23</v>
      </c>
      <c r="L16" s="17">
        <v>0.08333333333333333</v>
      </c>
      <c r="M16" s="18" t="s">
        <v>23</v>
      </c>
      <c r="N16" s="17">
        <v>0.08333333333333333</v>
      </c>
      <c r="O16" s="18" t="s">
        <v>23</v>
      </c>
      <c r="P16" s="17">
        <v>0.08333333333333333</v>
      </c>
      <c r="Q16" s="18" t="s">
        <v>23</v>
      </c>
      <c r="R16" s="17">
        <v>0.08333333333333333</v>
      </c>
      <c r="S16" s="18" t="s">
        <v>23</v>
      </c>
      <c r="T16" s="17">
        <v>0.08333333333333333</v>
      </c>
      <c r="U16" s="18"/>
      <c r="V16" s="17">
        <v>0.16666666666666666</v>
      </c>
      <c r="W16" s="18" t="s">
        <v>23</v>
      </c>
      <c r="X16" s="17">
        <v>0.08333333333333333</v>
      </c>
      <c r="Y16" s="18" t="s">
        <v>23</v>
      </c>
      <c r="Z16" s="17">
        <v>0.08333333333333333</v>
      </c>
      <c r="AA16" s="18" t="s">
        <v>23</v>
      </c>
      <c r="AB16" s="17">
        <v>0.125</v>
      </c>
      <c r="AC16" s="18" t="s">
        <v>23</v>
      </c>
      <c r="AD16" s="17">
        <v>0.16666666666666666</v>
      </c>
      <c r="AE16" s="44" t="s">
        <v>21</v>
      </c>
      <c r="AF16" s="43">
        <v>0</v>
      </c>
      <c r="AG16" s="18" t="s">
        <v>23</v>
      </c>
      <c r="AH16" s="17">
        <v>0.08333333333333333</v>
      </c>
      <c r="AI16" s="18" t="s">
        <v>23</v>
      </c>
      <c r="AJ16" s="17">
        <v>0.125</v>
      </c>
      <c r="AK16" s="18" t="s">
        <v>23</v>
      </c>
      <c r="AL16" s="17">
        <v>0.08333333333333333</v>
      </c>
      <c r="AM16" s="18" t="s">
        <v>23</v>
      </c>
      <c r="AN16" s="17">
        <v>0.08333333333333333</v>
      </c>
      <c r="AO16" s="18" t="s">
        <v>23</v>
      </c>
      <c r="AP16" s="17">
        <v>0.125</v>
      </c>
      <c r="AQ16" s="18" t="s">
        <v>23</v>
      </c>
      <c r="AR16" s="17">
        <v>0.08333333333333333</v>
      </c>
      <c r="AS16" s="18" t="s">
        <v>23</v>
      </c>
      <c r="AT16" s="17">
        <v>0.08333333333333333</v>
      </c>
      <c r="AU16" s="68">
        <f t="shared" si="0"/>
        <v>2.125</v>
      </c>
      <c r="AV16" s="19" t="e">
        <f>#REF!+AU16</f>
        <v>#REF!</v>
      </c>
    </row>
    <row r="17" spans="1:48" ht="24.75" customHeight="1">
      <c r="A17" s="21">
        <f t="shared" si="1"/>
        <v>7</v>
      </c>
      <c r="B17" s="22" t="s">
        <v>28</v>
      </c>
      <c r="C17" s="23" t="s">
        <v>23</v>
      </c>
      <c r="D17" s="16">
        <v>0.08333333333333333</v>
      </c>
      <c r="E17" s="18" t="s">
        <v>23</v>
      </c>
      <c r="F17" s="17">
        <v>0.08333333333333333</v>
      </c>
      <c r="G17" s="18" t="s">
        <v>23</v>
      </c>
      <c r="H17" s="17">
        <v>0.08333333333333333</v>
      </c>
      <c r="I17" s="18" t="s">
        <v>23</v>
      </c>
      <c r="J17" s="17">
        <v>0.16666666666666666</v>
      </c>
      <c r="K17" s="18" t="s">
        <v>23</v>
      </c>
      <c r="L17" s="17">
        <v>0.08333333333333333</v>
      </c>
      <c r="M17" s="18" t="s">
        <v>23</v>
      </c>
      <c r="N17" s="17">
        <v>0.08333333333333333</v>
      </c>
      <c r="O17" s="18" t="s">
        <v>23</v>
      </c>
      <c r="P17" s="17">
        <v>0.08333333333333333</v>
      </c>
      <c r="Q17" s="18" t="s">
        <v>23</v>
      </c>
      <c r="R17" s="17">
        <v>0.08333333333333333</v>
      </c>
      <c r="S17" s="18" t="s">
        <v>23</v>
      </c>
      <c r="T17" s="17">
        <v>0.08333333333333333</v>
      </c>
      <c r="U17" s="18"/>
      <c r="V17" s="17">
        <v>0.16666666666666666</v>
      </c>
      <c r="W17" s="18" t="s">
        <v>23</v>
      </c>
      <c r="X17" s="17">
        <v>0.08333333333333333</v>
      </c>
      <c r="Y17" s="18" t="s">
        <v>23</v>
      </c>
      <c r="Z17" s="17">
        <v>0.08333333333333333</v>
      </c>
      <c r="AA17" s="18" t="s">
        <v>23</v>
      </c>
      <c r="AB17" s="17">
        <v>0.125</v>
      </c>
      <c r="AC17" s="18" t="s">
        <v>23</v>
      </c>
      <c r="AD17" s="17">
        <v>0.16666666666666666</v>
      </c>
      <c r="AE17" s="18" t="s">
        <v>23</v>
      </c>
      <c r="AF17" s="17">
        <v>0.08333333333333333</v>
      </c>
      <c r="AG17" s="18" t="s">
        <v>23</v>
      </c>
      <c r="AH17" s="17">
        <v>0.08333333333333333</v>
      </c>
      <c r="AI17" s="18" t="s">
        <v>23</v>
      </c>
      <c r="AJ17" s="17">
        <v>0.125</v>
      </c>
      <c r="AK17" s="18" t="s">
        <v>23</v>
      </c>
      <c r="AL17" s="17">
        <v>0.08333333333333333</v>
      </c>
      <c r="AM17" s="18" t="s">
        <v>23</v>
      </c>
      <c r="AN17" s="17">
        <v>0.08333333333333333</v>
      </c>
      <c r="AO17" s="18" t="s">
        <v>23</v>
      </c>
      <c r="AP17" s="17">
        <v>0.125</v>
      </c>
      <c r="AQ17" s="18" t="s">
        <v>23</v>
      </c>
      <c r="AR17" s="17">
        <v>0.08333333333333333</v>
      </c>
      <c r="AS17" s="18" t="s">
        <v>23</v>
      </c>
      <c r="AT17" s="17">
        <v>0.08333333333333333</v>
      </c>
      <c r="AU17" s="68">
        <f t="shared" si="0"/>
        <v>2.208333333333333</v>
      </c>
      <c r="AV17" s="19" t="e">
        <f>#REF!+AU17</f>
        <v>#REF!</v>
      </c>
    </row>
    <row r="18" spans="1:49" ht="24.75" customHeight="1">
      <c r="A18" s="21">
        <f t="shared" si="1"/>
        <v>8</v>
      </c>
      <c r="B18" s="22" t="s">
        <v>29</v>
      </c>
      <c r="C18" s="23" t="s">
        <v>23</v>
      </c>
      <c r="D18" s="16">
        <v>0.08333333333333333</v>
      </c>
      <c r="E18" s="44" t="s">
        <v>21</v>
      </c>
      <c r="F18" s="43">
        <v>0</v>
      </c>
      <c r="G18" s="18" t="s">
        <v>23</v>
      </c>
      <c r="H18" s="17">
        <v>0.08333333333333333</v>
      </c>
      <c r="I18" s="18" t="s">
        <v>23</v>
      </c>
      <c r="J18" s="17">
        <v>0.16666666666666666</v>
      </c>
      <c r="K18" s="44" t="s">
        <v>21</v>
      </c>
      <c r="L18" s="43">
        <v>0</v>
      </c>
      <c r="M18" s="18" t="s">
        <v>23</v>
      </c>
      <c r="N18" s="17">
        <v>0.08333333333333333</v>
      </c>
      <c r="O18" s="44" t="s">
        <v>21</v>
      </c>
      <c r="P18" s="43">
        <v>0</v>
      </c>
      <c r="Q18" s="18" t="s">
        <v>23</v>
      </c>
      <c r="R18" s="17">
        <v>0.08333333333333333</v>
      </c>
      <c r="S18" s="44" t="s">
        <v>21</v>
      </c>
      <c r="T18" s="43">
        <v>0</v>
      </c>
      <c r="U18" s="18"/>
      <c r="V18" s="17">
        <v>0.16666666666666666</v>
      </c>
      <c r="W18" s="18" t="s">
        <v>30</v>
      </c>
      <c r="X18" s="17">
        <v>0.08333333333333333</v>
      </c>
      <c r="Y18" s="18" t="s">
        <v>30</v>
      </c>
      <c r="Z18" s="17">
        <v>0.08333333333333333</v>
      </c>
      <c r="AA18" s="18" t="s">
        <v>30</v>
      </c>
      <c r="AB18" s="17">
        <v>0.125</v>
      </c>
      <c r="AC18" s="18" t="s">
        <v>23</v>
      </c>
      <c r="AD18" s="17">
        <v>0.16666666666666666</v>
      </c>
      <c r="AE18" s="18" t="s">
        <v>30</v>
      </c>
      <c r="AF18" s="17">
        <v>0.08333333333333333</v>
      </c>
      <c r="AG18" s="18" t="s">
        <v>30</v>
      </c>
      <c r="AH18" s="17">
        <v>0.08333333333333333</v>
      </c>
      <c r="AI18" s="18" t="s">
        <v>30</v>
      </c>
      <c r="AJ18" s="17">
        <v>0.125</v>
      </c>
      <c r="AK18" s="18" t="s">
        <v>30</v>
      </c>
      <c r="AL18" s="17">
        <v>0.08333333333333333</v>
      </c>
      <c r="AM18" s="18" t="s">
        <v>30</v>
      </c>
      <c r="AN18" s="17">
        <v>0.08333333333333333</v>
      </c>
      <c r="AO18" s="18" t="s">
        <v>30</v>
      </c>
      <c r="AP18" s="17">
        <v>0.125</v>
      </c>
      <c r="AQ18" s="18" t="s">
        <v>30</v>
      </c>
      <c r="AR18" s="17">
        <v>0.08333333333333333</v>
      </c>
      <c r="AS18" s="18" t="s">
        <v>30</v>
      </c>
      <c r="AT18" s="17">
        <v>0.08333333333333333</v>
      </c>
      <c r="AU18" s="68">
        <f t="shared" si="0"/>
        <v>1.8749999999999996</v>
      </c>
      <c r="AV18" s="19" t="e">
        <f>#REF!+AU18</f>
        <v>#REF!</v>
      </c>
      <c r="AW18" s="20"/>
    </row>
    <row r="19" spans="1:49" ht="24.75" customHeight="1">
      <c r="A19" s="21">
        <f t="shared" si="1"/>
        <v>9</v>
      </c>
      <c r="B19" s="22" t="s">
        <v>31</v>
      </c>
      <c r="C19" s="23" t="s">
        <v>23</v>
      </c>
      <c r="D19" s="16">
        <v>0.08333333333333333</v>
      </c>
      <c r="E19" s="18" t="s">
        <v>23</v>
      </c>
      <c r="F19" s="17">
        <v>0.08333333333333333</v>
      </c>
      <c r="G19" s="44" t="s">
        <v>21</v>
      </c>
      <c r="H19" s="43">
        <v>0</v>
      </c>
      <c r="I19" s="18" t="s">
        <v>23</v>
      </c>
      <c r="J19" s="17">
        <v>0.16666666666666666</v>
      </c>
      <c r="K19" s="18" t="s">
        <v>23</v>
      </c>
      <c r="L19" s="17">
        <v>0.08333333333333333</v>
      </c>
      <c r="M19" s="18" t="s">
        <v>23</v>
      </c>
      <c r="N19" s="17">
        <v>0.08333333333333333</v>
      </c>
      <c r="O19" s="44" t="s">
        <v>21</v>
      </c>
      <c r="P19" s="43">
        <v>0</v>
      </c>
      <c r="Q19" s="18" t="s">
        <v>23</v>
      </c>
      <c r="R19" s="17">
        <v>0.08333333333333333</v>
      </c>
      <c r="S19" s="18" t="s">
        <v>23</v>
      </c>
      <c r="T19" s="17">
        <v>0.08333333333333333</v>
      </c>
      <c r="U19" s="18"/>
      <c r="V19" s="17">
        <v>0.16666666666666666</v>
      </c>
      <c r="W19" s="18" t="s">
        <v>23</v>
      </c>
      <c r="X19" s="17">
        <v>0.08333333333333333</v>
      </c>
      <c r="Y19" s="18" t="s">
        <v>23</v>
      </c>
      <c r="Z19" s="17">
        <v>0.08333333333333333</v>
      </c>
      <c r="AA19" s="18" t="s">
        <v>23</v>
      </c>
      <c r="AB19" s="17">
        <v>0.125</v>
      </c>
      <c r="AC19" s="18" t="s">
        <v>23</v>
      </c>
      <c r="AD19" s="17">
        <v>0.16666666666666666</v>
      </c>
      <c r="AE19" s="18" t="s">
        <v>23</v>
      </c>
      <c r="AF19" s="17">
        <v>0.08333333333333333</v>
      </c>
      <c r="AG19" s="18" t="s">
        <v>23</v>
      </c>
      <c r="AH19" s="17">
        <v>0.08333333333333333</v>
      </c>
      <c r="AI19" s="18" t="s">
        <v>23</v>
      </c>
      <c r="AJ19" s="17">
        <v>0.125</v>
      </c>
      <c r="AK19" s="18" t="s">
        <v>23</v>
      </c>
      <c r="AL19" s="17">
        <v>0.08333333333333333</v>
      </c>
      <c r="AM19" s="18" t="s">
        <v>23</v>
      </c>
      <c r="AN19" s="17">
        <v>0.08333333333333333</v>
      </c>
      <c r="AO19" s="18" t="s">
        <v>23</v>
      </c>
      <c r="AP19" s="17">
        <v>0.125</v>
      </c>
      <c r="AQ19" s="18" t="s">
        <v>23</v>
      </c>
      <c r="AR19" s="17">
        <v>0.08333333333333333</v>
      </c>
      <c r="AS19" s="18" t="s">
        <v>23</v>
      </c>
      <c r="AT19" s="17">
        <v>0.08333333333333333</v>
      </c>
      <c r="AU19" s="68">
        <f t="shared" si="0"/>
        <v>2.0416666666666665</v>
      </c>
      <c r="AV19" s="19" t="e">
        <f>#REF!+AU19</f>
        <v>#REF!</v>
      </c>
      <c r="AW19" s="20"/>
    </row>
    <row r="20" spans="1:48" ht="24.75" customHeight="1">
      <c r="A20" s="21">
        <f t="shared" si="1"/>
        <v>10</v>
      </c>
      <c r="B20" s="22" t="s">
        <v>32</v>
      </c>
      <c r="C20" s="23" t="s">
        <v>23</v>
      </c>
      <c r="D20" s="16">
        <v>0.08333333333333333</v>
      </c>
      <c r="E20" s="44" t="s">
        <v>21</v>
      </c>
      <c r="F20" s="43">
        <v>0</v>
      </c>
      <c r="G20" s="44" t="s">
        <v>21</v>
      </c>
      <c r="H20" s="43">
        <v>0</v>
      </c>
      <c r="I20" s="18" t="s">
        <v>23</v>
      </c>
      <c r="J20" s="17">
        <v>0.16666666666666666</v>
      </c>
      <c r="K20" s="18" t="s">
        <v>23</v>
      </c>
      <c r="L20" s="17">
        <v>0.08333333333333333</v>
      </c>
      <c r="M20" s="44" t="s">
        <v>21</v>
      </c>
      <c r="N20" s="43">
        <v>0</v>
      </c>
      <c r="O20" s="18" t="s">
        <v>23</v>
      </c>
      <c r="P20" s="17">
        <v>0.08333333333333333</v>
      </c>
      <c r="Q20" s="18" t="s">
        <v>23</v>
      </c>
      <c r="R20" s="17">
        <v>0.08333333333333333</v>
      </c>
      <c r="S20" s="18" t="s">
        <v>23</v>
      </c>
      <c r="T20" s="17">
        <v>0.08333333333333333</v>
      </c>
      <c r="U20" s="18"/>
      <c r="V20" s="17">
        <v>0.16666666666666666</v>
      </c>
      <c r="W20" s="18" t="s">
        <v>23</v>
      </c>
      <c r="X20" s="17">
        <v>0.08333333333333333</v>
      </c>
      <c r="Y20" s="18" t="s">
        <v>23</v>
      </c>
      <c r="Z20" s="17">
        <v>0.08333333333333333</v>
      </c>
      <c r="AA20" s="18" t="s">
        <v>23</v>
      </c>
      <c r="AB20" s="17">
        <v>0.125</v>
      </c>
      <c r="AC20" s="44" t="s">
        <v>21</v>
      </c>
      <c r="AD20" s="43">
        <v>0</v>
      </c>
      <c r="AE20" s="18" t="s">
        <v>23</v>
      </c>
      <c r="AF20" s="17">
        <v>0.08333333333333333</v>
      </c>
      <c r="AG20" s="18" t="s">
        <v>23</v>
      </c>
      <c r="AH20" s="17">
        <v>0.08333333333333333</v>
      </c>
      <c r="AI20" s="18" t="s">
        <v>23</v>
      </c>
      <c r="AJ20" s="17">
        <v>0.125</v>
      </c>
      <c r="AK20" s="18" t="s">
        <v>23</v>
      </c>
      <c r="AL20" s="17">
        <v>0.08333333333333333</v>
      </c>
      <c r="AM20" s="18" t="s">
        <v>23</v>
      </c>
      <c r="AN20" s="17">
        <v>0.08333333333333333</v>
      </c>
      <c r="AO20" s="18" t="s">
        <v>23</v>
      </c>
      <c r="AP20" s="17">
        <v>0.125</v>
      </c>
      <c r="AQ20" s="18" t="s">
        <v>23</v>
      </c>
      <c r="AR20" s="17">
        <v>0.08333333333333333</v>
      </c>
      <c r="AS20" s="44" t="s">
        <v>21</v>
      </c>
      <c r="AT20" s="43">
        <v>0</v>
      </c>
      <c r="AU20" s="68">
        <f t="shared" si="0"/>
        <v>1.7083333333333328</v>
      </c>
      <c r="AV20" s="19" t="e">
        <f>#REF!+AU20</f>
        <v>#REF!</v>
      </c>
    </row>
    <row r="21" spans="1:48" ht="24.75" customHeight="1">
      <c r="A21" s="21">
        <f t="shared" si="1"/>
        <v>11</v>
      </c>
      <c r="B21" s="22" t="s">
        <v>33</v>
      </c>
      <c r="C21" s="23" t="s">
        <v>23</v>
      </c>
      <c r="D21" s="16">
        <v>0.08333333333333333</v>
      </c>
      <c r="E21" s="44" t="s">
        <v>21</v>
      </c>
      <c r="F21" s="43">
        <v>0</v>
      </c>
      <c r="G21" s="18" t="s">
        <v>23</v>
      </c>
      <c r="H21" s="17">
        <v>0.08333333333333333</v>
      </c>
      <c r="I21" s="18" t="s">
        <v>23</v>
      </c>
      <c r="J21" s="17">
        <v>0.16666666666666666</v>
      </c>
      <c r="K21" s="18" t="s">
        <v>23</v>
      </c>
      <c r="L21" s="17">
        <v>0.08333333333333333</v>
      </c>
      <c r="M21" s="18" t="s">
        <v>23</v>
      </c>
      <c r="N21" s="17">
        <v>0.08333333333333333</v>
      </c>
      <c r="O21" s="18" t="s">
        <v>23</v>
      </c>
      <c r="P21" s="17">
        <v>0.08333333333333333</v>
      </c>
      <c r="Q21" s="18" t="s">
        <v>23</v>
      </c>
      <c r="R21" s="17">
        <v>0.08333333333333333</v>
      </c>
      <c r="S21" s="18" t="s">
        <v>23</v>
      </c>
      <c r="T21" s="17">
        <v>0.08333333333333333</v>
      </c>
      <c r="U21" s="18"/>
      <c r="V21" s="17">
        <v>0.16666666666666666</v>
      </c>
      <c r="W21" s="18" t="s">
        <v>23</v>
      </c>
      <c r="X21" s="17">
        <v>0.08333333333333333</v>
      </c>
      <c r="Y21" s="18" t="s">
        <v>23</v>
      </c>
      <c r="Z21" s="17">
        <v>0.08333333333333333</v>
      </c>
      <c r="AA21" s="18" t="s">
        <v>23</v>
      </c>
      <c r="AB21" s="17">
        <v>0.125</v>
      </c>
      <c r="AC21" s="18" t="s">
        <v>23</v>
      </c>
      <c r="AD21" s="17">
        <v>0.16666666666666666</v>
      </c>
      <c r="AE21" s="18" t="s">
        <v>23</v>
      </c>
      <c r="AF21" s="17">
        <v>0.08333333333333333</v>
      </c>
      <c r="AG21" s="18" t="s">
        <v>23</v>
      </c>
      <c r="AH21" s="17">
        <v>0.08333333333333333</v>
      </c>
      <c r="AI21" s="18" t="s">
        <v>23</v>
      </c>
      <c r="AJ21" s="17">
        <v>0.125</v>
      </c>
      <c r="AK21" s="18" t="s">
        <v>23</v>
      </c>
      <c r="AL21" s="17">
        <v>0.08333333333333333</v>
      </c>
      <c r="AM21" s="18" t="s">
        <v>23</v>
      </c>
      <c r="AN21" s="17">
        <v>0.08333333333333333</v>
      </c>
      <c r="AO21" s="18" t="s">
        <v>23</v>
      </c>
      <c r="AP21" s="17">
        <v>0.125</v>
      </c>
      <c r="AQ21" s="18" t="s">
        <v>23</v>
      </c>
      <c r="AR21" s="17">
        <v>0.08333333333333333</v>
      </c>
      <c r="AS21" s="44" t="s">
        <v>21</v>
      </c>
      <c r="AT21" s="43">
        <v>0</v>
      </c>
      <c r="AU21" s="68">
        <f t="shared" si="0"/>
        <v>2.0416666666666665</v>
      </c>
      <c r="AV21" s="19" t="e">
        <f>#REF!+AU21</f>
        <v>#REF!</v>
      </c>
    </row>
    <row r="22" spans="1:48" ht="24.75" customHeight="1">
      <c r="A22" s="21">
        <f t="shared" si="1"/>
        <v>12</v>
      </c>
      <c r="B22" s="22" t="s">
        <v>34</v>
      </c>
      <c r="C22" s="44" t="s">
        <v>21</v>
      </c>
      <c r="D22" s="43">
        <v>0</v>
      </c>
      <c r="E22" s="18" t="s">
        <v>23</v>
      </c>
      <c r="F22" s="17">
        <v>0.08333333333333333</v>
      </c>
      <c r="G22" s="18" t="s">
        <v>23</v>
      </c>
      <c r="H22" s="17">
        <v>0.08333333333333333</v>
      </c>
      <c r="I22" s="18" t="s">
        <v>23</v>
      </c>
      <c r="J22" s="17">
        <v>0.16666666666666666</v>
      </c>
      <c r="K22" s="18" t="s">
        <v>23</v>
      </c>
      <c r="L22" s="17">
        <v>0.08333333333333333</v>
      </c>
      <c r="M22" s="18" t="s">
        <v>23</v>
      </c>
      <c r="N22" s="17">
        <v>0.08333333333333333</v>
      </c>
      <c r="O22" s="18" t="s">
        <v>23</v>
      </c>
      <c r="P22" s="17">
        <v>0.08333333333333333</v>
      </c>
      <c r="Q22" s="18" t="s">
        <v>23</v>
      </c>
      <c r="R22" s="17">
        <v>0.08333333333333333</v>
      </c>
      <c r="S22" s="44" t="s">
        <v>21</v>
      </c>
      <c r="T22" s="43">
        <v>0</v>
      </c>
      <c r="U22" s="18"/>
      <c r="V22" s="17">
        <v>0.16666666666666666</v>
      </c>
      <c r="W22" s="18" t="s">
        <v>30</v>
      </c>
      <c r="X22" s="17">
        <v>0.08333333333333333</v>
      </c>
      <c r="Y22" s="18" t="s">
        <v>30</v>
      </c>
      <c r="Z22" s="17">
        <v>0.08333333333333333</v>
      </c>
      <c r="AA22" s="18" t="s">
        <v>30</v>
      </c>
      <c r="AB22" s="17">
        <v>0.125</v>
      </c>
      <c r="AC22" s="18" t="s">
        <v>23</v>
      </c>
      <c r="AD22" s="17">
        <v>0.16666666666666666</v>
      </c>
      <c r="AE22" s="18" t="s">
        <v>30</v>
      </c>
      <c r="AF22" s="17">
        <v>0.08333333333333333</v>
      </c>
      <c r="AG22" s="18" t="s">
        <v>30</v>
      </c>
      <c r="AH22" s="17">
        <v>0.08333333333333333</v>
      </c>
      <c r="AI22" s="18" t="s">
        <v>30</v>
      </c>
      <c r="AJ22" s="17">
        <v>0.125</v>
      </c>
      <c r="AK22" s="18" t="s">
        <v>30</v>
      </c>
      <c r="AL22" s="17">
        <v>0.08333333333333333</v>
      </c>
      <c r="AM22" s="18" t="s">
        <v>30</v>
      </c>
      <c r="AN22" s="17">
        <v>0.08333333333333333</v>
      </c>
      <c r="AO22" s="18" t="s">
        <v>30</v>
      </c>
      <c r="AP22" s="17">
        <v>0.125</v>
      </c>
      <c r="AQ22" s="18" t="s">
        <v>30</v>
      </c>
      <c r="AR22" s="17">
        <v>0.08333333333333333</v>
      </c>
      <c r="AS22" s="18" t="s">
        <v>30</v>
      </c>
      <c r="AT22" s="17">
        <v>0.08333333333333333</v>
      </c>
      <c r="AU22" s="68">
        <f t="shared" si="0"/>
        <v>2.0416666666666665</v>
      </c>
      <c r="AV22" s="19"/>
    </row>
    <row r="23" spans="1:48" ht="24.75" customHeight="1">
      <c r="A23" s="21">
        <f t="shared" si="1"/>
        <v>13</v>
      </c>
      <c r="B23" s="22" t="s">
        <v>35</v>
      </c>
      <c r="C23" s="23" t="s">
        <v>23</v>
      </c>
      <c r="D23" s="16">
        <v>0.08333333333333333</v>
      </c>
      <c r="E23" s="18" t="s">
        <v>23</v>
      </c>
      <c r="F23" s="17">
        <v>0.08333333333333333</v>
      </c>
      <c r="G23" s="18" t="s">
        <v>23</v>
      </c>
      <c r="H23" s="17">
        <v>0.08333333333333333</v>
      </c>
      <c r="I23" s="18" t="s">
        <v>23</v>
      </c>
      <c r="J23" s="17">
        <v>0.16666666666666666</v>
      </c>
      <c r="K23" s="18" t="s">
        <v>23</v>
      </c>
      <c r="L23" s="17">
        <v>0.08333333333333333</v>
      </c>
      <c r="M23" s="18" t="s">
        <v>23</v>
      </c>
      <c r="N23" s="17">
        <v>0.08333333333333333</v>
      </c>
      <c r="O23" s="18" t="s">
        <v>23</v>
      </c>
      <c r="P23" s="17">
        <v>0.08333333333333333</v>
      </c>
      <c r="Q23" s="18" t="s">
        <v>23</v>
      </c>
      <c r="R23" s="17">
        <v>0.08333333333333333</v>
      </c>
      <c r="S23" s="18" t="s">
        <v>23</v>
      </c>
      <c r="T23" s="17">
        <v>0.08333333333333333</v>
      </c>
      <c r="U23" s="18"/>
      <c r="V23" s="17">
        <v>0.16666666666666666</v>
      </c>
      <c r="W23" s="18" t="s">
        <v>23</v>
      </c>
      <c r="X23" s="17">
        <v>0.08333333333333333</v>
      </c>
      <c r="Y23" s="18" t="s">
        <v>23</v>
      </c>
      <c r="Z23" s="17">
        <v>0.08333333333333333</v>
      </c>
      <c r="AA23" s="18" t="s">
        <v>23</v>
      </c>
      <c r="AB23" s="17">
        <v>0.125</v>
      </c>
      <c r="AC23" s="18" t="s">
        <v>23</v>
      </c>
      <c r="AD23" s="17">
        <v>0.16666666666666666</v>
      </c>
      <c r="AE23" s="18" t="s">
        <v>23</v>
      </c>
      <c r="AF23" s="17">
        <v>0.08333333333333333</v>
      </c>
      <c r="AG23" s="18" t="s">
        <v>23</v>
      </c>
      <c r="AH23" s="17">
        <v>0.08333333333333333</v>
      </c>
      <c r="AI23" s="18" t="s">
        <v>23</v>
      </c>
      <c r="AJ23" s="17">
        <v>0.125</v>
      </c>
      <c r="AK23" s="18" t="s">
        <v>23</v>
      </c>
      <c r="AL23" s="17">
        <v>0.08333333333333333</v>
      </c>
      <c r="AM23" s="18" t="s">
        <v>23</v>
      </c>
      <c r="AN23" s="17">
        <v>0.08333333333333333</v>
      </c>
      <c r="AO23" s="44" t="s">
        <v>21</v>
      </c>
      <c r="AP23" s="43">
        <v>0</v>
      </c>
      <c r="AQ23" s="18" t="s">
        <v>23</v>
      </c>
      <c r="AR23" s="17">
        <v>0.08333333333333333</v>
      </c>
      <c r="AS23" s="44" t="s">
        <v>21</v>
      </c>
      <c r="AT23" s="43">
        <v>0</v>
      </c>
      <c r="AU23" s="68">
        <f t="shared" si="0"/>
        <v>1.9999999999999996</v>
      </c>
      <c r="AV23" s="19"/>
    </row>
    <row r="24" spans="1:48" ht="24" customHeight="1">
      <c r="A24" s="21">
        <f t="shared" si="1"/>
        <v>14</v>
      </c>
      <c r="B24" s="22" t="s">
        <v>36</v>
      </c>
      <c r="C24" s="23" t="s">
        <v>23</v>
      </c>
      <c r="D24" s="16">
        <v>0.08333333333333333</v>
      </c>
      <c r="E24" s="18" t="s">
        <v>23</v>
      </c>
      <c r="F24" s="17">
        <v>0.08333333333333333</v>
      </c>
      <c r="G24" s="44" t="s">
        <v>21</v>
      </c>
      <c r="H24" s="43">
        <v>0</v>
      </c>
      <c r="I24" s="18" t="s">
        <v>23</v>
      </c>
      <c r="J24" s="17">
        <v>0.16666666666666666</v>
      </c>
      <c r="K24" s="44" t="s">
        <v>21</v>
      </c>
      <c r="L24" s="43">
        <v>0</v>
      </c>
      <c r="M24" s="44" t="s">
        <v>21</v>
      </c>
      <c r="N24" s="43">
        <v>0</v>
      </c>
      <c r="O24" s="18" t="s">
        <v>23</v>
      </c>
      <c r="P24" s="17">
        <v>0.08333333333333333</v>
      </c>
      <c r="Q24" s="18" t="s">
        <v>23</v>
      </c>
      <c r="R24" s="17">
        <v>0.08333333333333333</v>
      </c>
      <c r="S24" s="18" t="s">
        <v>23</v>
      </c>
      <c r="T24" s="17">
        <v>0.08333333333333333</v>
      </c>
      <c r="U24" s="18"/>
      <c r="V24" s="17">
        <v>0.16666666666666666</v>
      </c>
      <c r="W24" s="18" t="s">
        <v>23</v>
      </c>
      <c r="X24" s="17">
        <v>0.08333333333333333</v>
      </c>
      <c r="Y24" s="18" t="s">
        <v>23</v>
      </c>
      <c r="Z24" s="17">
        <v>0.08333333333333333</v>
      </c>
      <c r="AA24" s="18" t="s">
        <v>23</v>
      </c>
      <c r="AB24" s="17">
        <v>0.125</v>
      </c>
      <c r="AC24" s="18" t="s">
        <v>23</v>
      </c>
      <c r="AD24" s="17">
        <v>0.16666666666666666</v>
      </c>
      <c r="AE24" s="18" t="s">
        <v>23</v>
      </c>
      <c r="AF24" s="17">
        <v>0.08333333333333333</v>
      </c>
      <c r="AG24" s="18" t="s">
        <v>23</v>
      </c>
      <c r="AH24" s="17">
        <v>0.08333333333333333</v>
      </c>
      <c r="AI24" s="18" t="s">
        <v>23</v>
      </c>
      <c r="AJ24" s="17">
        <v>0.125</v>
      </c>
      <c r="AK24" s="18" t="s">
        <v>23</v>
      </c>
      <c r="AL24" s="17">
        <v>0.08333333333333333</v>
      </c>
      <c r="AM24" s="18" t="s">
        <v>23</v>
      </c>
      <c r="AN24" s="17">
        <v>0.08333333333333333</v>
      </c>
      <c r="AO24" s="18" t="s">
        <v>23</v>
      </c>
      <c r="AP24" s="17">
        <v>0.125</v>
      </c>
      <c r="AQ24" s="18" t="s">
        <v>23</v>
      </c>
      <c r="AR24" s="17">
        <v>0.08333333333333333</v>
      </c>
      <c r="AS24" s="18" t="s">
        <v>23</v>
      </c>
      <c r="AT24" s="17">
        <v>0.08333333333333333</v>
      </c>
      <c r="AU24" s="68">
        <f t="shared" si="0"/>
        <v>1.9583333333333328</v>
      </c>
      <c r="AV24" s="24"/>
    </row>
    <row r="25" spans="1:48" ht="24" customHeight="1">
      <c r="A25" s="21">
        <f>A24+1</f>
        <v>15</v>
      </c>
      <c r="B25" s="25" t="s">
        <v>37</v>
      </c>
      <c r="C25" s="23" t="s">
        <v>23</v>
      </c>
      <c r="D25" s="16">
        <v>0.08333333333333333</v>
      </c>
      <c r="E25" s="18" t="s">
        <v>23</v>
      </c>
      <c r="F25" s="17">
        <v>0.08333333333333333</v>
      </c>
      <c r="G25" s="18" t="s">
        <v>23</v>
      </c>
      <c r="H25" s="17">
        <v>0.08333333333333333</v>
      </c>
      <c r="I25" s="18" t="s">
        <v>23</v>
      </c>
      <c r="J25" s="17">
        <v>0.16666666666666666</v>
      </c>
      <c r="K25" s="44" t="s">
        <v>21</v>
      </c>
      <c r="L25" s="43">
        <v>0</v>
      </c>
      <c r="M25" s="18" t="s">
        <v>23</v>
      </c>
      <c r="N25" s="17">
        <v>0.08333333333333333</v>
      </c>
      <c r="O25" s="18" t="s">
        <v>23</v>
      </c>
      <c r="P25" s="17">
        <v>0.08333333333333333</v>
      </c>
      <c r="Q25" s="18" t="s">
        <v>23</v>
      </c>
      <c r="R25" s="17">
        <v>0.08333333333333333</v>
      </c>
      <c r="S25" s="18" t="s">
        <v>23</v>
      </c>
      <c r="T25" s="17">
        <v>0.08333333333333333</v>
      </c>
      <c r="U25" s="18"/>
      <c r="V25" s="17">
        <v>0.16666666666666666</v>
      </c>
      <c r="W25" s="18" t="s">
        <v>23</v>
      </c>
      <c r="X25" s="17">
        <v>0.08333333333333333</v>
      </c>
      <c r="Y25" s="18" t="s">
        <v>23</v>
      </c>
      <c r="Z25" s="17">
        <v>0.08333333333333333</v>
      </c>
      <c r="AA25" s="18" t="s">
        <v>23</v>
      </c>
      <c r="AB25" s="17">
        <v>0.125</v>
      </c>
      <c r="AC25" s="18" t="s">
        <v>23</v>
      </c>
      <c r="AD25" s="17">
        <v>0.16666666666666666</v>
      </c>
      <c r="AE25" s="44" t="s">
        <v>21</v>
      </c>
      <c r="AF25" s="43">
        <v>0</v>
      </c>
      <c r="AG25" s="44" t="s">
        <v>21</v>
      </c>
      <c r="AH25" s="43">
        <v>0</v>
      </c>
      <c r="AI25" s="18" t="s">
        <v>23</v>
      </c>
      <c r="AJ25" s="17">
        <v>0.125</v>
      </c>
      <c r="AK25" s="18" t="s">
        <v>23</v>
      </c>
      <c r="AL25" s="17">
        <v>0.08333333333333333</v>
      </c>
      <c r="AM25" s="18" t="s">
        <v>23</v>
      </c>
      <c r="AN25" s="17">
        <v>0.08333333333333333</v>
      </c>
      <c r="AO25" s="18" t="s">
        <v>23</v>
      </c>
      <c r="AP25" s="17">
        <v>0.125</v>
      </c>
      <c r="AQ25" s="18" t="s">
        <v>23</v>
      </c>
      <c r="AR25" s="17">
        <v>0.08333333333333333</v>
      </c>
      <c r="AS25" s="18" t="s">
        <v>23</v>
      </c>
      <c r="AT25" s="17">
        <v>0.08333333333333333</v>
      </c>
      <c r="AU25" s="68">
        <f t="shared" si="0"/>
        <v>1.958333333333333</v>
      </c>
      <c r="AV25" s="24"/>
    </row>
    <row r="26" spans="1:44" ht="24" customHeight="1">
      <c r="A26" s="26"/>
      <c r="B26" s="27"/>
      <c r="AJ26" s="28"/>
      <c r="AK26" s="28"/>
      <c r="AL26" s="28"/>
      <c r="AM26" s="28"/>
      <c r="AN26" s="28"/>
      <c r="AQ26" s="29"/>
      <c r="AR26" s="29"/>
    </row>
    <row r="27" spans="1:44" ht="24" customHeight="1">
      <c r="A27" s="26"/>
      <c r="B27" s="27"/>
      <c r="AJ27" s="28"/>
      <c r="AK27" s="28"/>
      <c r="AL27" s="28"/>
      <c r="AM27" s="28"/>
      <c r="AN27" s="28"/>
      <c r="AQ27" s="29"/>
      <c r="AR27" s="29"/>
    </row>
    <row r="28" spans="1:44" ht="24" customHeight="1">
      <c r="A28" s="26"/>
      <c r="B28" s="27"/>
      <c r="AJ28" s="79" t="s">
        <v>38</v>
      </c>
      <c r="AK28" s="79"/>
      <c r="AL28" s="79"/>
      <c r="AM28" s="79"/>
      <c r="AN28" s="79"/>
      <c r="AQ28" s="29"/>
      <c r="AR28" s="29"/>
    </row>
    <row r="29" spans="36:44" ht="15">
      <c r="AJ29" s="80" t="s">
        <v>39</v>
      </c>
      <c r="AK29" s="80"/>
      <c r="AL29" s="80"/>
      <c r="AM29" s="80"/>
      <c r="AN29" s="80"/>
      <c r="AQ29" s="31"/>
      <c r="AR29" s="31"/>
    </row>
    <row r="30" spans="36:40" ht="15">
      <c r="AJ30" s="76"/>
      <c r="AK30" s="76"/>
      <c r="AL30" s="76"/>
      <c r="AM30" s="76"/>
      <c r="AN30" s="76"/>
    </row>
  </sheetData>
  <sheetProtection selectLockedCells="1" selectUnlockedCells="1"/>
  <mergeCells count="35">
    <mergeCell ref="A1:CT1"/>
    <mergeCell ref="A2:CT2"/>
    <mergeCell ref="A3:CT3"/>
    <mergeCell ref="A4:CT4"/>
    <mergeCell ref="A6:A10"/>
    <mergeCell ref="B6:B10"/>
    <mergeCell ref="C6:AU6"/>
    <mergeCell ref="C7:AU7"/>
    <mergeCell ref="C8:AU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J30:AN30"/>
    <mergeCell ref="AO9:AP9"/>
    <mergeCell ref="AQ9:AR9"/>
    <mergeCell ref="AS9:AT9"/>
    <mergeCell ref="AU9:AU10"/>
    <mergeCell ref="AJ28:AN28"/>
    <mergeCell ref="AJ29:AN29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24"/>
  <sheetViews>
    <sheetView zoomScale="40" zoomScaleNormal="40" zoomScalePageLayoutView="0" workbookViewId="0" topLeftCell="A1">
      <selection activeCell="N44" sqref="N44"/>
    </sheetView>
  </sheetViews>
  <sheetFormatPr defaultColWidth="9.140625" defaultRowHeight="15"/>
  <cols>
    <col min="1" max="1" width="3.28125" style="38" customWidth="1"/>
    <col min="2" max="2" width="27.57421875" style="38" customWidth="1"/>
    <col min="3" max="3" width="9.7109375" style="38" customWidth="1"/>
    <col min="4" max="4" width="6.140625" style="38" customWidth="1"/>
    <col min="5" max="5" width="9.7109375" style="38" customWidth="1"/>
    <col min="6" max="6" width="6.140625" style="38" customWidth="1"/>
    <col min="7" max="7" width="9.7109375" style="38" customWidth="1"/>
    <col min="8" max="8" width="6.140625" style="38" customWidth="1"/>
    <col min="9" max="9" width="8.57421875" style="38" customWidth="1"/>
    <col min="10" max="10" width="6.140625" style="38" customWidth="1"/>
    <col min="11" max="11" width="9.140625" style="38" customWidth="1"/>
    <col min="12" max="12" width="7.7109375" style="38" customWidth="1"/>
    <col min="13" max="13" width="9.7109375" style="38" customWidth="1"/>
    <col min="14" max="14" width="9.00390625" style="38" customWidth="1"/>
    <col min="15" max="15" width="8.57421875" style="38" customWidth="1"/>
    <col min="16" max="16" width="6.140625" style="38" customWidth="1"/>
    <col min="17" max="17" width="9.7109375" style="38" customWidth="1"/>
    <col min="18" max="18" width="6.140625" style="38" customWidth="1"/>
    <col min="19" max="19" width="9.7109375" style="38" customWidth="1"/>
    <col min="20" max="20" width="6.140625" style="38" customWidth="1"/>
    <col min="21" max="21" width="9.7109375" style="38" customWidth="1"/>
    <col min="22" max="22" width="6.140625" style="38" customWidth="1"/>
    <col min="23" max="23" width="9.7109375" style="38" customWidth="1"/>
    <col min="24" max="24" width="6.140625" style="38" customWidth="1"/>
    <col min="25" max="25" width="8.28125" style="38" customWidth="1"/>
    <col min="26" max="26" width="7.421875" style="38" customWidth="1"/>
    <col min="27" max="27" width="9.7109375" style="38" customWidth="1"/>
    <col min="28" max="28" width="6.140625" style="38" customWidth="1"/>
    <col min="29" max="29" width="8.57421875" style="38" customWidth="1"/>
    <col min="30" max="30" width="6.140625" style="38" customWidth="1"/>
    <col min="31" max="31" width="8.57421875" style="38" customWidth="1"/>
    <col min="32" max="32" width="6.140625" style="38" customWidth="1"/>
    <col min="33" max="33" width="8.57421875" style="38" customWidth="1"/>
    <col min="34" max="34" width="6.140625" style="38" customWidth="1"/>
    <col min="35" max="35" width="8.7109375" style="38" customWidth="1"/>
    <col min="36" max="36" width="7.8515625" style="38" customWidth="1"/>
    <col min="37" max="37" width="9.00390625" style="38" customWidth="1"/>
    <col min="38" max="38" width="8.7109375" style="38" customWidth="1"/>
    <col min="39" max="39" width="9.8515625" style="38" customWidth="1"/>
    <col min="40" max="41" width="9.28125" style="38" customWidth="1"/>
    <col min="42" max="46" width="10.140625" style="38" customWidth="1"/>
    <col min="47" max="97" width="0" style="38" hidden="1" customWidth="1"/>
    <col min="98" max="105" width="9.140625" style="38" customWidth="1"/>
    <col min="106" max="106" width="10.57421875" style="38" customWidth="1"/>
    <col min="107" max="107" width="9.140625" style="38" customWidth="1"/>
    <col min="108" max="108" width="11.7109375" style="38" customWidth="1"/>
    <col min="109" max="109" width="9.140625" style="38" customWidth="1"/>
    <col min="110" max="110" width="11.00390625" style="38" customWidth="1"/>
    <col min="111" max="111" width="9.140625" style="38" customWidth="1"/>
    <col min="112" max="112" width="11.28125" style="38" customWidth="1"/>
    <col min="113" max="113" width="9.140625" style="38" customWidth="1"/>
    <col min="114" max="114" width="11.8515625" style="38" customWidth="1"/>
    <col min="115" max="115" width="9.140625" style="38" customWidth="1"/>
    <col min="116" max="116" width="11.28125" style="38" customWidth="1"/>
    <col min="117" max="117" width="9.140625" style="38" customWidth="1"/>
    <col min="118" max="118" width="11.00390625" style="38" customWidth="1"/>
    <col min="119" max="119" width="9.140625" style="38" customWidth="1"/>
    <col min="120" max="120" width="11.7109375" style="38" customWidth="1"/>
    <col min="121" max="122" width="9.140625" style="38" customWidth="1"/>
    <col min="123" max="123" width="14.7109375" style="38" bestFit="1" customWidth="1"/>
    <col min="124" max="16384" width="9.140625" style="38" customWidth="1"/>
  </cols>
  <sheetData>
    <row r="1" spans="1:123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</row>
    <row r="2" spans="1:123" ht="2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</row>
    <row r="3" spans="1:115" ht="18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52"/>
      <c r="CU3" s="52"/>
      <c r="DE3" s="51"/>
      <c r="DF3" s="51"/>
      <c r="DG3" s="51"/>
      <c r="DH3" s="51"/>
      <c r="DI3" s="51"/>
      <c r="DJ3" s="51"/>
      <c r="DK3" s="51"/>
    </row>
    <row r="4" spans="1:123" ht="18.75">
      <c r="A4" s="88" t="s">
        <v>40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</row>
    <row r="5" spans="1:46" ht="15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</row>
    <row r="6" spans="1:123" ht="15.75">
      <c r="A6" s="89" t="s">
        <v>3</v>
      </c>
      <c r="B6" s="90" t="s">
        <v>4</v>
      </c>
      <c r="C6" s="109" t="s">
        <v>41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</row>
    <row r="7" spans="1:123" ht="15.75">
      <c r="A7" s="89"/>
      <c r="B7" s="90"/>
      <c r="C7" s="109" t="s">
        <v>51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</row>
    <row r="8" spans="1:123" ht="15.75" customHeight="1">
      <c r="A8" s="89"/>
      <c r="B8" s="90"/>
      <c r="C8" s="110" t="s">
        <v>7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</row>
    <row r="9" spans="1:123" ht="102.75" customHeight="1">
      <c r="A9" s="89"/>
      <c r="B9" s="89"/>
      <c r="C9" s="91"/>
      <c r="D9" s="92"/>
      <c r="E9" s="91"/>
      <c r="F9" s="92"/>
      <c r="G9" s="91"/>
      <c r="H9" s="92"/>
      <c r="I9" s="91"/>
      <c r="J9" s="92"/>
      <c r="K9" s="91"/>
      <c r="L9" s="92"/>
      <c r="M9" s="91"/>
      <c r="N9" s="92"/>
      <c r="O9" s="91"/>
      <c r="P9" s="92"/>
      <c r="Q9" s="91"/>
      <c r="R9" s="92"/>
      <c r="S9" s="91"/>
      <c r="T9" s="92"/>
      <c r="U9" s="91"/>
      <c r="V9" s="92"/>
      <c r="W9" s="91"/>
      <c r="X9" s="92"/>
      <c r="Y9" s="91"/>
      <c r="Z9" s="92"/>
      <c r="AA9" s="91"/>
      <c r="AB9" s="92"/>
      <c r="AC9" s="91"/>
      <c r="AD9" s="92"/>
      <c r="AE9" s="91"/>
      <c r="AF9" s="92"/>
      <c r="AG9" s="91"/>
      <c r="AH9" s="92"/>
      <c r="AI9" s="91"/>
      <c r="AJ9" s="92"/>
      <c r="AK9" s="91"/>
      <c r="AL9" s="92"/>
      <c r="AM9" s="91"/>
      <c r="AN9" s="92"/>
      <c r="AO9" s="91"/>
      <c r="AP9" s="92"/>
      <c r="AQ9" s="91"/>
      <c r="AR9" s="98"/>
      <c r="AS9" s="104"/>
      <c r="AT9" s="104"/>
      <c r="AU9" s="98"/>
      <c r="AV9" s="92"/>
      <c r="AW9" s="91"/>
      <c r="AX9" s="92"/>
      <c r="AY9" s="91"/>
      <c r="AZ9" s="92"/>
      <c r="BA9" s="91"/>
      <c r="BB9" s="92"/>
      <c r="BC9" s="93"/>
      <c r="BD9" s="95"/>
      <c r="BE9" s="96"/>
      <c r="BF9" s="97"/>
      <c r="BG9" s="58"/>
      <c r="BH9" s="69"/>
      <c r="BI9" s="58"/>
      <c r="BJ9" s="69"/>
      <c r="BK9" s="58"/>
      <c r="BL9" s="69"/>
      <c r="BM9" s="58"/>
      <c r="BN9" s="69"/>
      <c r="BO9" s="58"/>
      <c r="BP9" s="69"/>
      <c r="BQ9" s="58"/>
      <c r="BR9" s="69"/>
      <c r="BS9" s="58"/>
      <c r="BT9" s="69"/>
      <c r="BU9" s="58"/>
      <c r="BV9" s="69"/>
      <c r="BW9" s="58"/>
      <c r="BX9" s="69"/>
      <c r="BY9" s="58"/>
      <c r="BZ9" s="69"/>
      <c r="CA9" s="58"/>
      <c r="CB9" s="69"/>
      <c r="CC9" s="58"/>
      <c r="CD9" s="69"/>
      <c r="CE9" s="58"/>
      <c r="CF9" s="69"/>
      <c r="CG9" s="58"/>
      <c r="CH9" s="69"/>
      <c r="CI9" s="58"/>
      <c r="CJ9" s="69"/>
      <c r="CK9" s="58"/>
      <c r="CL9" s="69"/>
      <c r="CM9" s="58"/>
      <c r="CN9" s="69"/>
      <c r="CO9" s="58"/>
      <c r="CP9" s="69"/>
      <c r="CQ9" s="58"/>
      <c r="CR9" s="69"/>
      <c r="CS9" s="58"/>
      <c r="CT9" s="91"/>
      <c r="CU9" s="92"/>
      <c r="CV9" s="91"/>
      <c r="CW9" s="92"/>
      <c r="CX9" s="91"/>
      <c r="CY9" s="92"/>
      <c r="CZ9" s="91"/>
      <c r="DA9" s="92"/>
      <c r="DB9" s="102"/>
      <c r="DC9" s="103"/>
      <c r="DD9" s="102"/>
      <c r="DE9" s="103"/>
      <c r="DF9" s="91"/>
      <c r="DG9" s="92"/>
      <c r="DH9" s="91"/>
      <c r="DI9" s="92"/>
      <c r="DJ9" s="91"/>
      <c r="DK9" s="92"/>
      <c r="DL9" s="91"/>
      <c r="DM9" s="92"/>
      <c r="DN9" s="91"/>
      <c r="DO9" s="92"/>
      <c r="DP9" s="91"/>
      <c r="DQ9" s="92"/>
      <c r="DR9" s="49"/>
      <c r="DS9" s="105" t="s">
        <v>18</v>
      </c>
    </row>
    <row r="10" spans="1:123" ht="45">
      <c r="A10" s="89"/>
      <c r="B10" s="89"/>
      <c r="C10" s="56"/>
      <c r="D10" s="53"/>
      <c r="E10" s="56"/>
      <c r="F10" s="53"/>
      <c r="G10" s="56"/>
      <c r="H10" s="53"/>
      <c r="I10" s="56"/>
      <c r="J10" s="53"/>
      <c r="K10" s="56"/>
      <c r="L10" s="53"/>
      <c r="M10" s="56"/>
      <c r="N10" s="53"/>
      <c r="O10" s="56"/>
      <c r="P10" s="53"/>
      <c r="Q10" s="56"/>
      <c r="R10" s="53"/>
      <c r="S10" s="56"/>
      <c r="T10" s="53"/>
      <c r="U10" s="56"/>
      <c r="V10" s="53"/>
      <c r="W10" s="56"/>
      <c r="X10" s="53"/>
      <c r="Y10" s="56"/>
      <c r="Z10" s="53"/>
      <c r="AA10" s="56"/>
      <c r="AB10" s="53"/>
      <c r="AC10" s="56"/>
      <c r="AD10" s="53"/>
      <c r="AE10" s="56"/>
      <c r="AF10" s="53"/>
      <c r="AG10" s="56"/>
      <c r="AH10" s="53"/>
      <c r="AI10" s="56"/>
      <c r="AJ10" s="53"/>
      <c r="AK10" s="56"/>
      <c r="AL10" s="53"/>
      <c r="AM10" s="56"/>
      <c r="AN10" s="53"/>
      <c r="AO10" s="56"/>
      <c r="AP10" s="53"/>
      <c r="AQ10" s="56"/>
      <c r="AR10" s="55"/>
      <c r="AS10" s="57"/>
      <c r="AT10" s="57"/>
      <c r="AU10" s="48"/>
      <c r="AV10" s="53"/>
      <c r="AW10" s="56"/>
      <c r="AX10" s="53"/>
      <c r="AY10" s="56"/>
      <c r="AZ10" s="53"/>
      <c r="BA10" s="56"/>
      <c r="BB10" s="53"/>
      <c r="BC10" s="94"/>
      <c r="BD10" s="91"/>
      <c r="BE10" s="98"/>
      <c r="BF10" s="92"/>
      <c r="BG10" s="53"/>
      <c r="BH10" s="54"/>
      <c r="BI10" s="53"/>
      <c r="BJ10" s="54"/>
      <c r="BK10" s="53"/>
      <c r="BL10" s="54"/>
      <c r="BM10" s="53"/>
      <c r="BN10" s="54"/>
      <c r="BO10" s="53"/>
      <c r="BP10" s="54"/>
      <c r="BQ10" s="53"/>
      <c r="BR10" s="54"/>
      <c r="BS10" s="53"/>
      <c r="BT10" s="54"/>
      <c r="BU10" s="53"/>
      <c r="BV10" s="54"/>
      <c r="BW10" s="53"/>
      <c r="BX10" s="54"/>
      <c r="BY10" s="53"/>
      <c r="BZ10" s="54"/>
      <c r="CA10" s="53"/>
      <c r="CB10" s="54"/>
      <c r="CC10" s="53"/>
      <c r="CD10" s="54"/>
      <c r="CE10" s="53"/>
      <c r="CF10" s="54"/>
      <c r="CG10" s="53"/>
      <c r="CH10" s="54"/>
      <c r="CI10" s="53"/>
      <c r="CJ10" s="54"/>
      <c r="CK10" s="53"/>
      <c r="CL10" s="54"/>
      <c r="CM10" s="53"/>
      <c r="CN10" s="54"/>
      <c r="CO10" s="53"/>
      <c r="CP10" s="54"/>
      <c r="CQ10" s="53"/>
      <c r="CR10" s="54"/>
      <c r="CS10" s="53"/>
      <c r="CT10" s="56"/>
      <c r="CU10" s="53"/>
      <c r="CV10" s="56"/>
      <c r="CW10" s="53"/>
      <c r="CX10" s="56"/>
      <c r="CY10" s="53"/>
      <c r="CZ10" s="56"/>
      <c r="DA10" s="55"/>
      <c r="DB10" s="59"/>
      <c r="DC10" s="53"/>
      <c r="DD10" s="59"/>
      <c r="DE10" s="53"/>
      <c r="DF10" s="59"/>
      <c r="DG10" s="53"/>
      <c r="DH10" s="59"/>
      <c r="DI10" s="53"/>
      <c r="DJ10" s="59"/>
      <c r="DK10" s="53"/>
      <c r="DL10" s="59"/>
      <c r="DM10" s="53"/>
      <c r="DN10" s="59"/>
      <c r="DO10" s="53"/>
      <c r="DP10" s="59"/>
      <c r="DQ10" s="53"/>
      <c r="DR10" s="55" t="s">
        <v>42</v>
      </c>
      <c r="DS10" s="106"/>
    </row>
    <row r="11" spans="1:124" ht="24.75" customHeight="1">
      <c r="A11" s="60">
        <v>1</v>
      </c>
      <c r="B11" s="61" t="s">
        <v>25</v>
      </c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7"/>
      <c r="O11" s="18"/>
      <c r="P11" s="17"/>
      <c r="Q11" s="18"/>
      <c r="R11" s="17"/>
      <c r="S11" s="18"/>
      <c r="T11" s="17"/>
      <c r="U11" s="18"/>
      <c r="V11" s="17"/>
      <c r="W11" s="18"/>
      <c r="X11" s="17"/>
      <c r="Y11" s="18"/>
      <c r="Z11" s="17"/>
      <c r="AA11" s="18"/>
      <c r="AB11" s="17"/>
      <c r="AC11" s="18"/>
      <c r="AD11" s="17"/>
      <c r="AE11" s="18"/>
      <c r="AF11" s="17"/>
      <c r="AG11" s="18"/>
      <c r="AH11" s="17"/>
      <c r="AI11" s="18"/>
      <c r="AJ11" s="17"/>
      <c r="AK11" s="18"/>
      <c r="AL11" s="17"/>
      <c r="AM11" s="18"/>
      <c r="AN11" s="17"/>
      <c r="AO11" s="18"/>
      <c r="AP11" s="17"/>
      <c r="AQ11" s="18"/>
      <c r="AR11" s="40"/>
      <c r="AS11" s="46"/>
      <c r="AT11" s="47"/>
      <c r="AU11" s="18"/>
      <c r="AV11" s="17"/>
      <c r="AW11" s="18"/>
      <c r="AX11" s="17"/>
      <c r="AY11" s="18"/>
      <c r="AZ11" s="17"/>
      <c r="BA11" s="18"/>
      <c r="BB11" s="17"/>
      <c r="BC11" s="62"/>
      <c r="BD11" s="32"/>
      <c r="BE11" s="33"/>
      <c r="BF11" s="34"/>
      <c r="BG11" s="17"/>
      <c r="BH11" s="35"/>
      <c r="BI11" s="17"/>
      <c r="BJ11" s="35"/>
      <c r="BK11" s="17"/>
      <c r="BL11" s="35"/>
      <c r="BM11" s="17"/>
      <c r="BN11" s="35"/>
      <c r="BO11" s="17"/>
      <c r="BP11" s="35"/>
      <c r="BQ11" s="17"/>
      <c r="BR11" s="35"/>
      <c r="BS11" s="17"/>
      <c r="BT11" s="35"/>
      <c r="BU11" s="17"/>
      <c r="BV11" s="35"/>
      <c r="BW11" s="17"/>
      <c r="BX11" s="35"/>
      <c r="BY11" s="17"/>
      <c r="BZ11" s="35"/>
      <c r="CA11" s="17"/>
      <c r="CB11" s="35"/>
      <c r="CC11" s="17"/>
      <c r="CD11" s="35"/>
      <c r="CE11" s="17"/>
      <c r="CF11" s="35"/>
      <c r="CG11" s="17"/>
      <c r="CH11" s="35"/>
      <c r="CI11" s="17"/>
      <c r="CJ11" s="35"/>
      <c r="CK11" s="17"/>
      <c r="CL11" s="35"/>
      <c r="CM11" s="17"/>
      <c r="CN11" s="35"/>
      <c r="CO11" s="17"/>
      <c r="CP11" s="35"/>
      <c r="CQ11" s="17"/>
      <c r="CR11" s="35"/>
      <c r="CS11" s="17"/>
      <c r="CT11" s="18"/>
      <c r="CU11" s="17"/>
      <c r="CV11" s="18"/>
      <c r="CW11" s="17"/>
      <c r="CX11" s="18"/>
      <c r="CY11" s="17"/>
      <c r="CZ11" s="18"/>
      <c r="DA11" s="17"/>
      <c r="DB11" s="46"/>
      <c r="DC11" s="47"/>
      <c r="DD11" s="46"/>
      <c r="DE11" s="47"/>
      <c r="DF11" s="46"/>
      <c r="DG11" s="47"/>
      <c r="DH11" s="46"/>
      <c r="DI11" s="47"/>
      <c r="DJ11" s="46"/>
      <c r="DK11" s="47"/>
      <c r="DL11" s="46"/>
      <c r="DM11" s="47"/>
      <c r="DN11" s="46"/>
      <c r="DO11" s="47"/>
      <c r="DP11" s="46"/>
      <c r="DQ11" s="47"/>
      <c r="DR11" s="63">
        <f>D11+F11+H11+J11+L11+N11+P11+R11+T11+V11+X11+Z11+AB11+AD11+AF11+AH11+AJ11+AL11+AN11+AP11+AR11+AT11+CU11+CW11+CY11+DA11+DC11+DE11+DG11+DI11+DK11+DM11+DO11+DQ11</f>
        <v>0</v>
      </c>
      <c r="DS11" s="64">
        <f aca="true" t="shared" si="0" ref="DS11:DS20">BC11+DR11</f>
        <v>0</v>
      </c>
      <c r="DT11" s="65"/>
    </row>
    <row r="12" spans="1:124" ht="24.75" customHeight="1">
      <c r="A12" s="60">
        <f>A11+1</f>
        <v>2</v>
      </c>
      <c r="B12" s="61" t="s">
        <v>26</v>
      </c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7"/>
      <c r="AC12" s="18"/>
      <c r="AD12" s="17"/>
      <c r="AE12" s="18"/>
      <c r="AF12" s="17"/>
      <c r="AG12" s="18"/>
      <c r="AH12" s="17"/>
      <c r="AI12" s="18"/>
      <c r="AJ12" s="17"/>
      <c r="AK12" s="18"/>
      <c r="AL12" s="17"/>
      <c r="AM12" s="18"/>
      <c r="AN12" s="17"/>
      <c r="AO12" s="18"/>
      <c r="AP12" s="17"/>
      <c r="AQ12" s="18"/>
      <c r="AR12" s="40"/>
      <c r="AS12" s="46"/>
      <c r="AT12" s="47"/>
      <c r="AU12" s="18"/>
      <c r="AV12" s="17"/>
      <c r="AW12" s="18"/>
      <c r="AX12" s="17"/>
      <c r="AY12" s="18"/>
      <c r="AZ12" s="17"/>
      <c r="BA12" s="18"/>
      <c r="BB12" s="17"/>
      <c r="BC12" s="62"/>
      <c r="BD12" s="32"/>
      <c r="BE12" s="33"/>
      <c r="BF12" s="34"/>
      <c r="BG12" s="17"/>
      <c r="BH12" s="35"/>
      <c r="BI12" s="17"/>
      <c r="BJ12" s="35"/>
      <c r="BK12" s="17"/>
      <c r="BL12" s="35"/>
      <c r="BM12" s="17"/>
      <c r="BN12" s="35"/>
      <c r="BO12" s="17"/>
      <c r="BP12" s="35"/>
      <c r="BQ12" s="17"/>
      <c r="BR12" s="35"/>
      <c r="BS12" s="17"/>
      <c r="BT12" s="35"/>
      <c r="BU12" s="17"/>
      <c r="BV12" s="35"/>
      <c r="BW12" s="17"/>
      <c r="BX12" s="35"/>
      <c r="BY12" s="17"/>
      <c r="BZ12" s="35"/>
      <c r="CA12" s="17"/>
      <c r="CB12" s="35"/>
      <c r="CC12" s="17"/>
      <c r="CD12" s="35"/>
      <c r="CE12" s="17"/>
      <c r="CF12" s="35"/>
      <c r="CG12" s="17"/>
      <c r="CH12" s="35"/>
      <c r="CI12" s="17"/>
      <c r="CJ12" s="35"/>
      <c r="CK12" s="17"/>
      <c r="CL12" s="35"/>
      <c r="CM12" s="17"/>
      <c r="CN12" s="35"/>
      <c r="CO12" s="17"/>
      <c r="CP12" s="35"/>
      <c r="CQ12" s="17"/>
      <c r="CR12" s="35"/>
      <c r="CS12" s="17"/>
      <c r="CT12" s="18"/>
      <c r="CU12" s="17"/>
      <c r="CV12" s="18"/>
      <c r="CW12" s="17"/>
      <c r="CX12" s="18"/>
      <c r="CY12" s="17"/>
      <c r="CZ12" s="18"/>
      <c r="DA12" s="17"/>
      <c r="DB12" s="46"/>
      <c r="DC12" s="47"/>
      <c r="DD12" s="46"/>
      <c r="DE12" s="47"/>
      <c r="DF12" s="46"/>
      <c r="DG12" s="47"/>
      <c r="DH12" s="46"/>
      <c r="DI12" s="47"/>
      <c r="DJ12" s="46"/>
      <c r="DK12" s="47"/>
      <c r="DL12" s="46"/>
      <c r="DM12" s="47"/>
      <c r="DN12" s="46"/>
      <c r="DO12" s="47"/>
      <c r="DP12" s="46"/>
      <c r="DQ12" s="47"/>
      <c r="DR12" s="63">
        <f aca="true" t="shared" si="1" ref="DR12:DR20">D12+F12+H12+J12+L12+N12+P12+R12+T12+V12+X12+Z12+AB12+AD12+AF12+AH12+AJ12+AL12+AN12+AP12+AR12+AT12+CU12+CW12+CY12+DA12+DC12+DE12+DG12+DI12+DK12+DM12+DO12+DQ12</f>
        <v>0</v>
      </c>
      <c r="DS12" s="64">
        <f t="shared" si="0"/>
        <v>0</v>
      </c>
      <c r="DT12" s="65"/>
    </row>
    <row r="13" spans="1:124" ht="24.75" customHeight="1">
      <c r="A13" s="60">
        <f aca="true" t="shared" si="2" ref="A13:A20">A12+1</f>
        <v>3</v>
      </c>
      <c r="B13" s="61" t="s">
        <v>27</v>
      </c>
      <c r="C13" s="18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17"/>
      <c r="Q13" s="18"/>
      <c r="R13" s="17"/>
      <c r="S13" s="18"/>
      <c r="T13" s="17"/>
      <c r="U13" s="18"/>
      <c r="V13" s="17"/>
      <c r="W13" s="18"/>
      <c r="X13" s="17"/>
      <c r="Y13" s="18"/>
      <c r="Z13" s="17"/>
      <c r="AA13" s="18"/>
      <c r="AB13" s="17"/>
      <c r="AC13" s="18"/>
      <c r="AD13" s="17"/>
      <c r="AE13" s="18"/>
      <c r="AF13" s="17"/>
      <c r="AG13" s="18"/>
      <c r="AH13" s="17"/>
      <c r="AI13" s="18"/>
      <c r="AJ13" s="17"/>
      <c r="AK13" s="18"/>
      <c r="AL13" s="17"/>
      <c r="AM13" s="18"/>
      <c r="AN13" s="17"/>
      <c r="AO13" s="18"/>
      <c r="AP13" s="17"/>
      <c r="AQ13" s="18"/>
      <c r="AR13" s="40"/>
      <c r="AS13" s="46"/>
      <c r="AT13" s="47"/>
      <c r="AU13" s="18"/>
      <c r="AV13" s="17"/>
      <c r="AW13" s="18"/>
      <c r="AX13" s="17"/>
      <c r="AY13" s="18"/>
      <c r="AZ13" s="17"/>
      <c r="BA13" s="18"/>
      <c r="BB13" s="17"/>
      <c r="BC13" s="62"/>
      <c r="BD13" s="32"/>
      <c r="BE13" s="33"/>
      <c r="BF13" s="34"/>
      <c r="BG13" s="17"/>
      <c r="BH13" s="35"/>
      <c r="BI13" s="17"/>
      <c r="BJ13" s="35"/>
      <c r="BK13" s="17"/>
      <c r="BL13" s="35"/>
      <c r="BM13" s="17"/>
      <c r="BN13" s="35"/>
      <c r="BO13" s="17"/>
      <c r="BP13" s="35"/>
      <c r="BQ13" s="17"/>
      <c r="BR13" s="35"/>
      <c r="BS13" s="17"/>
      <c r="BT13" s="35"/>
      <c r="BU13" s="17"/>
      <c r="BV13" s="35"/>
      <c r="BW13" s="17"/>
      <c r="BX13" s="35"/>
      <c r="BY13" s="17"/>
      <c r="BZ13" s="35"/>
      <c r="CA13" s="17"/>
      <c r="CB13" s="35"/>
      <c r="CC13" s="17"/>
      <c r="CD13" s="35"/>
      <c r="CE13" s="17"/>
      <c r="CF13" s="35"/>
      <c r="CG13" s="17"/>
      <c r="CH13" s="35"/>
      <c r="CI13" s="17"/>
      <c r="CJ13" s="35"/>
      <c r="CK13" s="17"/>
      <c r="CL13" s="35"/>
      <c r="CM13" s="17"/>
      <c r="CN13" s="35"/>
      <c r="CO13" s="17"/>
      <c r="CP13" s="35"/>
      <c r="CQ13" s="17"/>
      <c r="CR13" s="35"/>
      <c r="CS13" s="17"/>
      <c r="CT13" s="18"/>
      <c r="CU13" s="17"/>
      <c r="CV13" s="18"/>
      <c r="CW13" s="17"/>
      <c r="CX13" s="18"/>
      <c r="CY13" s="17"/>
      <c r="CZ13" s="18"/>
      <c r="DA13" s="17"/>
      <c r="DB13" s="46"/>
      <c r="DC13" s="47"/>
      <c r="DD13" s="46"/>
      <c r="DE13" s="47"/>
      <c r="DF13" s="46"/>
      <c r="DG13" s="47"/>
      <c r="DH13" s="46"/>
      <c r="DI13" s="47"/>
      <c r="DJ13" s="46"/>
      <c r="DK13" s="47"/>
      <c r="DL13" s="46"/>
      <c r="DM13" s="47"/>
      <c r="DN13" s="46"/>
      <c r="DO13" s="47"/>
      <c r="DP13" s="46"/>
      <c r="DQ13" s="47"/>
      <c r="DR13" s="63">
        <f t="shared" si="1"/>
        <v>0</v>
      </c>
      <c r="DS13" s="64">
        <f t="shared" si="0"/>
        <v>0</v>
      </c>
      <c r="DT13" s="65"/>
    </row>
    <row r="14" spans="1:123" ht="24.75" customHeight="1">
      <c r="A14" s="60">
        <f t="shared" si="2"/>
        <v>4</v>
      </c>
      <c r="B14" s="61" t="s">
        <v>28</v>
      </c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7"/>
      <c r="Q14" s="18"/>
      <c r="R14" s="17"/>
      <c r="S14" s="18"/>
      <c r="T14" s="17"/>
      <c r="U14" s="18"/>
      <c r="V14" s="17"/>
      <c r="W14" s="18"/>
      <c r="X14" s="17"/>
      <c r="Y14" s="18"/>
      <c r="Z14" s="17"/>
      <c r="AA14" s="18"/>
      <c r="AB14" s="17"/>
      <c r="AC14" s="18"/>
      <c r="AD14" s="17"/>
      <c r="AE14" s="18"/>
      <c r="AF14" s="17"/>
      <c r="AG14" s="18"/>
      <c r="AH14" s="17"/>
      <c r="AI14" s="18"/>
      <c r="AJ14" s="17"/>
      <c r="AK14" s="18"/>
      <c r="AL14" s="17"/>
      <c r="AM14" s="18"/>
      <c r="AN14" s="17"/>
      <c r="AO14" s="18"/>
      <c r="AP14" s="17"/>
      <c r="AQ14" s="18"/>
      <c r="AR14" s="40"/>
      <c r="AS14" s="46"/>
      <c r="AT14" s="47"/>
      <c r="AU14" s="18"/>
      <c r="AV14" s="17"/>
      <c r="AW14" s="18"/>
      <c r="AX14" s="17"/>
      <c r="AY14" s="18"/>
      <c r="AZ14" s="17"/>
      <c r="BA14" s="18"/>
      <c r="BB14" s="17"/>
      <c r="BC14" s="62"/>
      <c r="BD14" s="32"/>
      <c r="BE14" s="33"/>
      <c r="BF14" s="34"/>
      <c r="BG14" s="17"/>
      <c r="BH14" s="35"/>
      <c r="BI14" s="17"/>
      <c r="BJ14" s="35"/>
      <c r="BK14" s="17"/>
      <c r="BL14" s="35"/>
      <c r="BM14" s="17"/>
      <c r="BN14" s="35"/>
      <c r="BO14" s="17"/>
      <c r="BP14" s="35"/>
      <c r="BQ14" s="17"/>
      <c r="BR14" s="35"/>
      <c r="BS14" s="17"/>
      <c r="BT14" s="35"/>
      <c r="BU14" s="17"/>
      <c r="BV14" s="35"/>
      <c r="BW14" s="17"/>
      <c r="BX14" s="35"/>
      <c r="BY14" s="17"/>
      <c r="BZ14" s="35"/>
      <c r="CA14" s="17"/>
      <c r="CB14" s="35"/>
      <c r="CC14" s="17"/>
      <c r="CD14" s="35"/>
      <c r="CE14" s="17"/>
      <c r="CF14" s="35"/>
      <c r="CG14" s="17"/>
      <c r="CH14" s="35"/>
      <c r="CI14" s="17"/>
      <c r="CJ14" s="35"/>
      <c r="CK14" s="17"/>
      <c r="CL14" s="35"/>
      <c r="CM14" s="17"/>
      <c r="CN14" s="35"/>
      <c r="CO14" s="17"/>
      <c r="CP14" s="35"/>
      <c r="CQ14" s="17"/>
      <c r="CR14" s="35"/>
      <c r="CS14" s="17"/>
      <c r="CT14" s="18"/>
      <c r="CU14" s="17"/>
      <c r="CV14" s="18"/>
      <c r="CW14" s="17"/>
      <c r="CX14" s="18"/>
      <c r="CY14" s="17"/>
      <c r="CZ14" s="18"/>
      <c r="DA14" s="17"/>
      <c r="DB14" s="46"/>
      <c r="DC14" s="47"/>
      <c r="DD14" s="46"/>
      <c r="DE14" s="47"/>
      <c r="DF14" s="46"/>
      <c r="DG14" s="47"/>
      <c r="DH14" s="46"/>
      <c r="DI14" s="47"/>
      <c r="DJ14" s="46"/>
      <c r="DK14" s="47"/>
      <c r="DL14" s="46"/>
      <c r="DM14" s="47"/>
      <c r="DN14" s="46"/>
      <c r="DO14" s="47"/>
      <c r="DP14" s="46"/>
      <c r="DQ14" s="47"/>
      <c r="DR14" s="63">
        <f t="shared" si="1"/>
        <v>0</v>
      </c>
      <c r="DS14" s="64">
        <f t="shared" si="0"/>
        <v>0</v>
      </c>
    </row>
    <row r="15" spans="1:123" ht="24.75" customHeight="1">
      <c r="A15" s="60">
        <f t="shared" si="2"/>
        <v>5</v>
      </c>
      <c r="B15" s="45" t="s">
        <v>50</v>
      </c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8"/>
      <c r="V15" s="17"/>
      <c r="W15" s="18"/>
      <c r="X15" s="17"/>
      <c r="Y15" s="18"/>
      <c r="Z15" s="17"/>
      <c r="AA15" s="18"/>
      <c r="AB15" s="17"/>
      <c r="AC15" s="18"/>
      <c r="AD15" s="17"/>
      <c r="AE15" s="18"/>
      <c r="AF15" s="17"/>
      <c r="AG15" s="18"/>
      <c r="AH15" s="17"/>
      <c r="AI15" s="18"/>
      <c r="AJ15" s="17"/>
      <c r="AK15" s="18"/>
      <c r="AL15" s="17"/>
      <c r="AM15" s="18"/>
      <c r="AN15" s="17"/>
      <c r="AO15" s="18"/>
      <c r="AP15" s="17"/>
      <c r="AQ15" s="18"/>
      <c r="AR15" s="40"/>
      <c r="AS15" s="46"/>
      <c r="AT15" s="47"/>
      <c r="AU15" s="18"/>
      <c r="AV15" s="17"/>
      <c r="AW15" s="18"/>
      <c r="AX15" s="17"/>
      <c r="AY15" s="18"/>
      <c r="AZ15" s="17"/>
      <c r="BA15" s="18"/>
      <c r="BB15" s="17"/>
      <c r="BC15" s="62"/>
      <c r="BD15" s="32"/>
      <c r="BE15" s="33"/>
      <c r="BF15" s="34"/>
      <c r="BG15" s="17"/>
      <c r="BH15" s="35"/>
      <c r="BI15" s="17"/>
      <c r="BJ15" s="35"/>
      <c r="BK15" s="17"/>
      <c r="BL15" s="35"/>
      <c r="BM15" s="17"/>
      <c r="BN15" s="35"/>
      <c r="BO15" s="17"/>
      <c r="BP15" s="35"/>
      <c r="BQ15" s="17"/>
      <c r="BR15" s="35"/>
      <c r="BS15" s="17"/>
      <c r="BT15" s="35"/>
      <c r="BU15" s="17"/>
      <c r="BV15" s="35"/>
      <c r="BW15" s="17"/>
      <c r="BX15" s="35"/>
      <c r="BY15" s="17"/>
      <c r="BZ15" s="35"/>
      <c r="CA15" s="17"/>
      <c r="CB15" s="35"/>
      <c r="CC15" s="17"/>
      <c r="CD15" s="35"/>
      <c r="CE15" s="17"/>
      <c r="CF15" s="35"/>
      <c r="CG15" s="17"/>
      <c r="CH15" s="35"/>
      <c r="CI15" s="17"/>
      <c r="CJ15" s="35"/>
      <c r="CK15" s="17"/>
      <c r="CL15" s="35"/>
      <c r="CM15" s="17"/>
      <c r="CN15" s="35"/>
      <c r="CO15" s="17"/>
      <c r="CP15" s="35"/>
      <c r="CQ15" s="17"/>
      <c r="CR15" s="35"/>
      <c r="CS15" s="17"/>
      <c r="CT15" s="18"/>
      <c r="CU15" s="17"/>
      <c r="CV15" s="18"/>
      <c r="CW15" s="17"/>
      <c r="CX15" s="18"/>
      <c r="CY15" s="17"/>
      <c r="CZ15" s="18"/>
      <c r="DA15" s="17"/>
      <c r="DB15" s="46"/>
      <c r="DC15" s="47"/>
      <c r="DD15" s="46"/>
      <c r="DE15" s="47"/>
      <c r="DF15" s="46"/>
      <c r="DG15" s="47"/>
      <c r="DH15" s="46"/>
      <c r="DI15" s="47"/>
      <c r="DJ15" s="46"/>
      <c r="DK15" s="47"/>
      <c r="DL15" s="46"/>
      <c r="DM15" s="47"/>
      <c r="DN15" s="46"/>
      <c r="DO15" s="47"/>
      <c r="DP15" s="46"/>
      <c r="DQ15" s="47"/>
      <c r="DR15" s="63">
        <f t="shared" si="1"/>
        <v>0</v>
      </c>
      <c r="DS15" s="64">
        <f t="shared" si="0"/>
        <v>0</v>
      </c>
    </row>
    <row r="16" spans="1:123" ht="24.75" customHeight="1">
      <c r="A16" s="60">
        <f t="shared" si="2"/>
        <v>6</v>
      </c>
      <c r="B16" s="61" t="s">
        <v>31</v>
      </c>
      <c r="C16" s="1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8"/>
      <c r="X16" s="17"/>
      <c r="Y16" s="18"/>
      <c r="Z16" s="17"/>
      <c r="AA16" s="18"/>
      <c r="AB16" s="17"/>
      <c r="AC16" s="18"/>
      <c r="AD16" s="17"/>
      <c r="AE16" s="18"/>
      <c r="AF16" s="17"/>
      <c r="AG16" s="18"/>
      <c r="AH16" s="17"/>
      <c r="AI16" s="18"/>
      <c r="AJ16" s="17"/>
      <c r="AK16" s="18"/>
      <c r="AL16" s="17"/>
      <c r="AM16" s="18"/>
      <c r="AN16" s="17"/>
      <c r="AO16" s="18"/>
      <c r="AP16" s="17"/>
      <c r="AQ16" s="18"/>
      <c r="AR16" s="40"/>
      <c r="AS16" s="46"/>
      <c r="AT16" s="47"/>
      <c r="AU16" s="18"/>
      <c r="AV16" s="17"/>
      <c r="AW16" s="18"/>
      <c r="AX16" s="17"/>
      <c r="AY16" s="18"/>
      <c r="AZ16" s="17"/>
      <c r="BA16" s="18"/>
      <c r="BB16" s="17"/>
      <c r="BC16" s="62"/>
      <c r="BD16" s="32"/>
      <c r="BE16" s="33"/>
      <c r="BF16" s="34"/>
      <c r="BG16" s="17"/>
      <c r="BH16" s="35"/>
      <c r="BI16" s="17"/>
      <c r="BJ16" s="35"/>
      <c r="BK16" s="17"/>
      <c r="BL16" s="35"/>
      <c r="BM16" s="17"/>
      <c r="BN16" s="35"/>
      <c r="BO16" s="17"/>
      <c r="BP16" s="35"/>
      <c r="BQ16" s="17"/>
      <c r="BR16" s="35"/>
      <c r="BS16" s="17"/>
      <c r="BT16" s="35"/>
      <c r="BU16" s="17"/>
      <c r="BV16" s="35"/>
      <c r="BW16" s="17"/>
      <c r="BX16" s="35"/>
      <c r="BY16" s="17"/>
      <c r="BZ16" s="35"/>
      <c r="CA16" s="17"/>
      <c r="CB16" s="35"/>
      <c r="CC16" s="17"/>
      <c r="CD16" s="35"/>
      <c r="CE16" s="17"/>
      <c r="CF16" s="35"/>
      <c r="CG16" s="17"/>
      <c r="CH16" s="35"/>
      <c r="CI16" s="17"/>
      <c r="CJ16" s="35"/>
      <c r="CK16" s="17"/>
      <c r="CL16" s="35"/>
      <c r="CM16" s="17"/>
      <c r="CN16" s="35"/>
      <c r="CO16" s="17"/>
      <c r="CP16" s="35"/>
      <c r="CQ16" s="17"/>
      <c r="CR16" s="35"/>
      <c r="CS16" s="17"/>
      <c r="CT16" s="18"/>
      <c r="CU16" s="17"/>
      <c r="CV16" s="18"/>
      <c r="CW16" s="17"/>
      <c r="CX16" s="18"/>
      <c r="CY16" s="17"/>
      <c r="CZ16" s="18"/>
      <c r="DA16" s="17"/>
      <c r="DB16" s="46"/>
      <c r="DC16" s="47"/>
      <c r="DD16" s="46"/>
      <c r="DE16" s="47"/>
      <c r="DF16" s="46"/>
      <c r="DG16" s="47"/>
      <c r="DH16" s="46"/>
      <c r="DI16" s="47"/>
      <c r="DJ16" s="46"/>
      <c r="DK16" s="47"/>
      <c r="DL16" s="46"/>
      <c r="DM16" s="47"/>
      <c r="DN16" s="46"/>
      <c r="DO16" s="47"/>
      <c r="DP16" s="46"/>
      <c r="DQ16" s="47"/>
      <c r="DR16" s="63">
        <f t="shared" si="1"/>
        <v>0</v>
      </c>
      <c r="DS16" s="64">
        <f t="shared" si="0"/>
        <v>0</v>
      </c>
    </row>
    <row r="17" spans="1:123" ht="24.75" customHeight="1">
      <c r="A17" s="60">
        <f t="shared" si="2"/>
        <v>7</v>
      </c>
      <c r="B17" s="61" t="s">
        <v>32</v>
      </c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  <c r="P17" s="17"/>
      <c r="Q17" s="18"/>
      <c r="R17" s="17"/>
      <c r="S17" s="18"/>
      <c r="T17" s="17"/>
      <c r="U17" s="18"/>
      <c r="V17" s="17"/>
      <c r="W17" s="18"/>
      <c r="X17" s="17"/>
      <c r="Y17" s="18"/>
      <c r="Z17" s="17"/>
      <c r="AA17" s="18"/>
      <c r="AB17" s="17"/>
      <c r="AC17" s="18"/>
      <c r="AD17" s="17"/>
      <c r="AE17" s="18"/>
      <c r="AF17" s="17"/>
      <c r="AG17" s="18"/>
      <c r="AH17" s="17"/>
      <c r="AI17" s="18"/>
      <c r="AJ17" s="17"/>
      <c r="AK17" s="18"/>
      <c r="AL17" s="17"/>
      <c r="AM17" s="18"/>
      <c r="AN17" s="17"/>
      <c r="AO17" s="18"/>
      <c r="AP17" s="17"/>
      <c r="AQ17" s="18"/>
      <c r="AR17" s="40"/>
      <c r="AS17" s="46"/>
      <c r="AT17" s="47"/>
      <c r="AU17" s="18"/>
      <c r="AV17" s="17"/>
      <c r="AW17" s="18"/>
      <c r="AX17" s="17"/>
      <c r="AY17" s="18"/>
      <c r="AZ17" s="17"/>
      <c r="BA17" s="18"/>
      <c r="BB17" s="17"/>
      <c r="BC17" s="62"/>
      <c r="BD17" s="32"/>
      <c r="BE17" s="33"/>
      <c r="BF17" s="34"/>
      <c r="BG17" s="17"/>
      <c r="BH17" s="35"/>
      <c r="BI17" s="17"/>
      <c r="BJ17" s="35"/>
      <c r="BK17" s="17"/>
      <c r="BL17" s="35"/>
      <c r="BM17" s="17"/>
      <c r="BN17" s="35"/>
      <c r="BO17" s="17"/>
      <c r="BP17" s="35"/>
      <c r="BQ17" s="17"/>
      <c r="BR17" s="35"/>
      <c r="BS17" s="17"/>
      <c r="BT17" s="35"/>
      <c r="BU17" s="17"/>
      <c r="BV17" s="35"/>
      <c r="BW17" s="17"/>
      <c r="BX17" s="35"/>
      <c r="BY17" s="17"/>
      <c r="BZ17" s="35"/>
      <c r="CA17" s="17"/>
      <c r="CB17" s="35"/>
      <c r="CC17" s="17"/>
      <c r="CD17" s="35"/>
      <c r="CE17" s="17"/>
      <c r="CF17" s="35"/>
      <c r="CG17" s="17"/>
      <c r="CH17" s="35"/>
      <c r="CI17" s="17"/>
      <c r="CJ17" s="35"/>
      <c r="CK17" s="17"/>
      <c r="CL17" s="35"/>
      <c r="CM17" s="17"/>
      <c r="CN17" s="35"/>
      <c r="CO17" s="17"/>
      <c r="CP17" s="35"/>
      <c r="CQ17" s="17"/>
      <c r="CR17" s="35"/>
      <c r="CS17" s="17"/>
      <c r="CT17" s="18"/>
      <c r="CU17" s="17"/>
      <c r="CV17" s="18"/>
      <c r="CW17" s="17"/>
      <c r="CX17" s="18"/>
      <c r="CY17" s="17"/>
      <c r="CZ17" s="18"/>
      <c r="DA17" s="17"/>
      <c r="DB17" s="46"/>
      <c r="DC17" s="47"/>
      <c r="DD17" s="46"/>
      <c r="DE17" s="47"/>
      <c r="DF17" s="46"/>
      <c r="DG17" s="47"/>
      <c r="DH17" s="46"/>
      <c r="DI17" s="47"/>
      <c r="DJ17" s="46"/>
      <c r="DK17" s="47"/>
      <c r="DL17" s="46"/>
      <c r="DM17" s="47"/>
      <c r="DN17" s="46"/>
      <c r="DO17" s="47"/>
      <c r="DP17" s="46"/>
      <c r="DQ17" s="47"/>
      <c r="DR17" s="63">
        <f t="shared" si="1"/>
        <v>0</v>
      </c>
      <c r="DS17" s="64">
        <f t="shared" si="0"/>
        <v>0</v>
      </c>
    </row>
    <row r="18" spans="1:124" ht="24.75" customHeight="1">
      <c r="A18" s="60">
        <f t="shared" si="2"/>
        <v>8</v>
      </c>
      <c r="B18" s="61" t="s">
        <v>33</v>
      </c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7"/>
      <c r="Q18" s="18"/>
      <c r="R18" s="17"/>
      <c r="S18" s="18"/>
      <c r="T18" s="17"/>
      <c r="U18" s="18"/>
      <c r="V18" s="17"/>
      <c r="W18" s="18"/>
      <c r="X18" s="17"/>
      <c r="Y18" s="18"/>
      <c r="Z18" s="17"/>
      <c r="AA18" s="18"/>
      <c r="AB18" s="17"/>
      <c r="AC18" s="18"/>
      <c r="AD18" s="17"/>
      <c r="AE18" s="18"/>
      <c r="AF18" s="17"/>
      <c r="AG18" s="18"/>
      <c r="AH18" s="17"/>
      <c r="AI18" s="18"/>
      <c r="AJ18" s="17"/>
      <c r="AK18" s="18"/>
      <c r="AL18" s="17"/>
      <c r="AM18" s="18"/>
      <c r="AN18" s="17"/>
      <c r="AO18" s="18"/>
      <c r="AP18" s="17"/>
      <c r="AQ18" s="18"/>
      <c r="AR18" s="40"/>
      <c r="AS18" s="46"/>
      <c r="AT18" s="47"/>
      <c r="AU18" s="18"/>
      <c r="AV18" s="17"/>
      <c r="AW18" s="18"/>
      <c r="AX18" s="17"/>
      <c r="AY18" s="18"/>
      <c r="AZ18" s="17"/>
      <c r="BA18" s="18"/>
      <c r="BB18" s="17"/>
      <c r="BC18" s="62"/>
      <c r="BD18" s="32"/>
      <c r="BE18" s="33"/>
      <c r="BF18" s="34"/>
      <c r="BG18" s="17"/>
      <c r="BH18" s="35"/>
      <c r="BI18" s="17"/>
      <c r="BJ18" s="35"/>
      <c r="BK18" s="17"/>
      <c r="BL18" s="35"/>
      <c r="BM18" s="17"/>
      <c r="BN18" s="35"/>
      <c r="BO18" s="17"/>
      <c r="BP18" s="35"/>
      <c r="BQ18" s="17"/>
      <c r="BR18" s="35"/>
      <c r="BS18" s="17"/>
      <c r="BT18" s="35"/>
      <c r="BU18" s="17"/>
      <c r="BV18" s="35"/>
      <c r="BW18" s="17"/>
      <c r="BX18" s="35"/>
      <c r="BY18" s="17"/>
      <c r="BZ18" s="35"/>
      <c r="CA18" s="17"/>
      <c r="CB18" s="35"/>
      <c r="CC18" s="17"/>
      <c r="CD18" s="35"/>
      <c r="CE18" s="17"/>
      <c r="CF18" s="35"/>
      <c r="CG18" s="17"/>
      <c r="CH18" s="35"/>
      <c r="CI18" s="17"/>
      <c r="CJ18" s="35"/>
      <c r="CK18" s="17"/>
      <c r="CL18" s="35"/>
      <c r="CM18" s="17"/>
      <c r="CN18" s="35"/>
      <c r="CO18" s="17"/>
      <c r="CP18" s="35"/>
      <c r="CQ18" s="17"/>
      <c r="CR18" s="35"/>
      <c r="CS18" s="17"/>
      <c r="CT18" s="18"/>
      <c r="CU18" s="17"/>
      <c r="CV18" s="18"/>
      <c r="CW18" s="17"/>
      <c r="CX18" s="18"/>
      <c r="CY18" s="17"/>
      <c r="CZ18" s="18"/>
      <c r="DA18" s="17"/>
      <c r="DB18" s="46"/>
      <c r="DC18" s="47"/>
      <c r="DD18" s="46"/>
      <c r="DE18" s="47"/>
      <c r="DF18" s="46"/>
      <c r="DG18" s="47"/>
      <c r="DH18" s="46"/>
      <c r="DI18" s="47"/>
      <c r="DJ18" s="46"/>
      <c r="DK18" s="47"/>
      <c r="DL18" s="46"/>
      <c r="DM18" s="47"/>
      <c r="DN18" s="46"/>
      <c r="DO18" s="47"/>
      <c r="DP18" s="46"/>
      <c r="DQ18" s="47"/>
      <c r="DR18" s="63">
        <f t="shared" si="1"/>
        <v>0</v>
      </c>
      <c r="DS18" s="64">
        <f t="shared" si="0"/>
        <v>0</v>
      </c>
      <c r="DT18" s="65"/>
    </row>
    <row r="19" spans="1:124" ht="24.75" customHeight="1">
      <c r="A19" s="60">
        <f t="shared" si="2"/>
        <v>9</v>
      </c>
      <c r="B19" s="61" t="s">
        <v>35</v>
      </c>
      <c r="C19" s="18"/>
      <c r="D19" s="17"/>
      <c r="E19" s="35"/>
      <c r="F19" s="17"/>
      <c r="G19" s="35"/>
      <c r="H19" s="17"/>
      <c r="I19" s="35"/>
      <c r="J19" s="17"/>
      <c r="K19" s="35"/>
      <c r="L19" s="17"/>
      <c r="M19" s="35"/>
      <c r="N19" s="17"/>
      <c r="O19" s="35"/>
      <c r="P19" s="17"/>
      <c r="Q19" s="35"/>
      <c r="R19" s="17"/>
      <c r="S19" s="35"/>
      <c r="T19" s="17"/>
      <c r="U19" s="35"/>
      <c r="V19" s="17"/>
      <c r="W19" s="35"/>
      <c r="X19" s="17"/>
      <c r="Y19" s="35"/>
      <c r="Z19" s="17"/>
      <c r="AA19" s="35"/>
      <c r="AB19" s="17"/>
      <c r="AC19" s="35"/>
      <c r="AD19" s="17"/>
      <c r="AE19" s="35"/>
      <c r="AF19" s="17"/>
      <c r="AG19" s="35"/>
      <c r="AH19" s="17"/>
      <c r="AI19" s="35"/>
      <c r="AJ19" s="17"/>
      <c r="AK19" s="35"/>
      <c r="AL19" s="17"/>
      <c r="AM19" s="35"/>
      <c r="AN19" s="17"/>
      <c r="AO19" s="35"/>
      <c r="AP19" s="17"/>
      <c r="AQ19" s="35"/>
      <c r="AR19" s="40"/>
      <c r="AS19" s="46"/>
      <c r="AT19" s="47"/>
      <c r="AU19" s="18"/>
      <c r="AV19" s="17"/>
      <c r="AW19" s="35"/>
      <c r="AX19" s="17"/>
      <c r="AY19" s="35"/>
      <c r="AZ19" s="17"/>
      <c r="BA19" s="35"/>
      <c r="BB19" s="17"/>
      <c r="BC19" s="62"/>
      <c r="BD19" s="32"/>
      <c r="BE19" s="33"/>
      <c r="BF19" s="34"/>
      <c r="BG19" s="17"/>
      <c r="BH19" s="35"/>
      <c r="BI19" s="17"/>
      <c r="BJ19" s="35"/>
      <c r="BK19" s="17"/>
      <c r="BL19" s="35"/>
      <c r="BM19" s="17"/>
      <c r="BN19" s="35"/>
      <c r="BO19" s="17"/>
      <c r="BP19" s="35"/>
      <c r="BQ19" s="17"/>
      <c r="BR19" s="35"/>
      <c r="BS19" s="17"/>
      <c r="BT19" s="35"/>
      <c r="BU19" s="17"/>
      <c r="BV19" s="35"/>
      <c r="BW19" s="17"/>
      <c r="BX19" s="35"/>
      <c r="BY19" s="17"/>
      <c r="BZ19" s="35"/>
      <c r="CA19" s="17"/>
      <c r="CB19" s="35"/>
      <c r="CC19" s="17"/>
      <c r="CD19" s="35"/>
      <c r="CE19" s="17"/>
      <c r="CF19" s="35"/>
      <c r="CG19" s="17"/>
      <c r="CH19" s="35"/>
      <c r="CI19" s="17"/>
      <c r="CJ19" s="35"/>
      <c r="CK19" s="17"/>
      <c r="CL19" s="35"/>
      <c r="CM19" s="17"/>
      <c r="CN19" s="35"/>
      <c r="CO19" s="17"/>
      <c r="CP19" s="35"/>
      <c r="CQ19" s="17"/>
      <c r="CR19" s="35"/>
      <c r="CS19" s="17"/>
      <c r="CT19" s="35"/>
      <c r="CU19" s="17"/>
      <c r="CV19" s="35"/>
      <c r="CW19" s="17"/>
      <c r="CX19" s="35"/>
      <c r="CY19" s="17"/>
      <c r="CZ19" s="35"/>
      <c r="DA19" s="17"/>
      <c r="DB19" s="46"/>
      <c r="DC19" s="47"/>
      <c r="DD19" s="46"/>
      <c r="DE19" s="47"/>
      <c r="DF19" s="46"/>
      <c r="DG19" s="47"/>
      <c r="DH19" s="46"/>
      <c r="DI19" s="47"/>
      <c r="DJ19" s="46"/>
      <c r="DK19" s="47"/>
      <c r="DL19" s="46"/>
      <c r="DM19" s="47"/>
      <c r="DN19" s="46"/>
      <c r="DO19" s="47"/>
      <c r="DP19" s="46"/>
      <c r="DQ19" s="47"/>
      <c r="DR19" s="63">
        <f t="shared" si="1"/>
        <v>0</v>
      </c>
      <c r="DS19" s="64">
        <f t="shared" si="0"/>
        <v>0</v>
      </c>
      <c r="DT19" s="65"/>
    </row>
    <row r="20" spans="1:123" ht="24.75" customHeight="1">
      <c r="A20" s="60">
        <f t="shared" si="2"/>
        <v>10</v>
      </c>
      <c r="B20" s="61" t="s">
        <v>36</v>
      </c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7"/>
      <c r="U20" s="18"/>
      <c r="V20" s="17"/>
      <c r="W20" s="18"/>
      <c r="X20" s="17"/>
      <c r="Y20" s="18"/>
      <c r="Z20" s="17"/>
      <c r="AA20" s="18"/>
      <c r="AB20" s="17"/>
      <c r="AC20" s="18"/>
      <c r="AD20" s="17"/>
      <c r="AE20" s="18"/>
      <c r="AF20" s="17"/>
      <c r="AG20" s="18"/>
      <c r="AH20" s="17"/>
      <c r="AI20" s="18"/>
      <c r="AJ20" s="17"/>
      <c r="AK20" s="18"/>
      <c r="AL20" s="17"/>
      <c r="AM20" s="18"/>
      <c r="AN20" s="17"/>
      <c r="AO20" s="18"/>
      <c r="AP20" s="17"/>
      <c r="AQ20" s="18"/>
      <c r="AR20" s="40"/>
      <c r="AS20" s="46"/>
      <c r="AT20" s="47"/>
      <c r="AU20" s="18"/>
      <c r="AV20" s="17"/>
      <c r="AW20" s="18"/>
      <c r="AX20" s="17"/>
      <c r="AY20" s="18"/>
      <c r="AZ20" s="17"/>
      <c r="BA20" s="18"/>
      <c r="BB20" s="17"/>
      <c r="BC20" s="62"/>
      <c r="BD20" s="32"/>
      <c r="BE20" s="33"/>
      <c r="BF20" s="34"/>
      <c r="BG20" s="17"/>
      <c r="BH20" s="35"/>
      <c r="BI20" s="17"/>
      <c r="BJ20" s="35"/>
      <c r="BK20" s="17"/>
      <c r="BL20" s="35"/>
      <c r="BM20" s="17"/>
      <c r="BN20" s="35"/>
      <c r="BO20" s="17"/>
      <c r="BP20" s="35"/>
      <c r="BQ20" s="17"/>
      <c r="BR20" s="35"/>
      <c r="BS20" s="17"/>
      <c r="BT20" s="35"/>
      <c r="BU20" s="17"/>
      <c r="BV20" s="35"/>
      <c r="BW20" s="17"/>
      <c r="BX20" s="35"/>
      <c r="BY20" s="17"/>
      <c r="BZ20" s="35"/>
      <c r="CA20" s="17"/>
      <c r="CB20" s="35"/>
      <c r="CC20" s="17"/>
      <c r="CD20" s="35"/>
      <c r="CE20" s="17"/>
      <c r="CF20" s="35"/>
      <c r="CG20" s="17"/>
      <c r="CH20" s="35"/>
      <c r="CI20" s="17"/>
      <c r="CJ20" s="35"/>
      <c r="CK20" s="17"/>
      <c r="CL20" s="35"/>
      <c r="CM20" s="17"/>
      <c r="CN20" s="35"/>
      <c r="CO20" s="17"/>
      <c r="CP20" s="35"/>
      <c r="CQ20" s="17"/>
      <c r="CR20" s="35"/>
      <c r="CS20" s="17"/>
      <c r="CT20" s="18"/>
      <c r="CU20" s="17"/>
      <c r="CV20" s="18"/>
      <c r="CW20" s="17"/>
      <c r="CX20" s="18"/>
      <c r="CY20" s="17"/>
      <c r="CZ20" s="18"/>
      <c r="DA20" s="17"/>
      <c r="DB20" s="46"/>
      <c r="DC20" s="47"/>
      <c r="DD20" s="46"/>
      <c r="DE20" s="47"/>
      <c r="DF20" s="46"/>
      <c r="DG20" s="47"/>
      <c r="DH20" s="46"/>
      <c r="DI20" s="47"/>
      <c r="DJ20" s="46"/>
      <c r="DK20" s="47"/>
      <c r="DL20" s="46"/>
      <c r="DM20" s="47"/>
      <c r="DN20" s="46"/>
      <c r="DO20" s="47"/>
      <c r="DP20" s="46"/>
      <c r="DQ20" s="47"/>
      <c r="DR20" s="63">
        <f t="shared" si="1"/>
        <v>0</v>
      </c>
      <c r="DS20" s="64">
        <f t="shared" si="0"/>
        <v>0</v>
      </c>
    </row>
    <row r="21" spans="1:34" ht="15">
      <c r="A21" s="66"/>
      <c r="AD21" s="67"/>
      <c r="AE21" s="67"/>
      <c r="AF21" s="67"/>
      <c r="AG21" s="67"/>
      <c r="AH21" s="67"/>
    </row>
    <row r="22" spans="23:34" ht="15">
      <c r="W22" s="99" t="s">
        <v>38</v>
      </c>
      <c r="X22" s="99"/>
      <c r="Y22" s="99"/>
      <c r="Z22" s="99"/>
      <c r="AA22" s="99"/>
      <c r="AB22" s="99"/>
      <c r="AC22" s="99"/>
      <c r="AD22" s="67"/>
      <c r="AE22" s="67"/>
      <c r="AF22" s="67"/>
      <c r="AG22" s="67"/>
      <c r="AH22" s="67"/>
    </row>
    <row r="23" spans="23:34" ht="15">
      <c r="W23" s="100" t="s">
        <v>39</v>
      </c>
      <c r="X23" s="100"/>
      <c r="Y23" s="100"/>
      <c r="Z23" s="100"/>
      <c r="AA23" s="100"/>
      <c r="AB23" s="100"/>
      <c r="AC23" s="100"/>
      <c r="AD23" s="67"/>
      <c r="AE23" s="67"/>
      <c r="AF23" s="67"/>
      <c r="AG23" s="67"/>
      <c r="AH23" s="67"/>
    </row>
    <row r="24" spans="23:29" ht="15">
      <c r="W24" s="101"/>
      <c r="X24" s="101"/>
      <c r="Y24" s="101"/>
      <c r="Z24" s="101"/>
      <c r="AA24" s="101"/>
      <c r="AB24" s="101"/>
      <c r="AC24" s="101"/>
    </row>
  </sheetData>
  <sheetProtection selectLockedCells="1" selectUnlockedCells="1"/>
  <mergeCells count="53">
    <mergeCell ref="DS9:DS10"/>
    <mergeCell ref="A1:DS1"/>
    <mergeCell ref="A2:DS2"/>
    <mergeCell ref="A4:DS4"/>
    <mergeCell ref="C6:DS6"/>
    <mergeCell ref="C7:DS7"/>
    <mergeCell ref="C8:DS8"/>
    <mergeCell ref="DL9:DM9"/>
    <mergeCell ref="DN9:DO9"/>
    <mergeCell ref="DP9:DQ9"/>
    <mergeCell ref="W22:AC22"/>
    <mergeCell ref="W23:AC23"/>
    <mergeCell ref="W24:AC24"/>
    <mergeCell ref="CZ9:DA9"/>
    <mergeCell ref="DB9:DC9"/>
    <mergeCell ref="DD9:DE9"/>
    <mergeCell ref="AO9:AP9"/>
    <mergeCell ref="AQ9:AR9"/>
    <mergeCell ref="AS9:AT9"/>
    <mergeCell ref="AU9:AV9"/>
    <mergeCell ref="DF9:DG9"/>
    <mergeCell ref="DH9:DI9"/>
    <mergeCell ref="DJ9:DK9"/>
    <mergeCell ref="BA9:BB9"/>
    <mergeCell ref="BC9:BC10"/>
    <mergeCell ref="BD9:BF10"/>
    <mergeCell ref="CT9:CU9"/>
    <mergeCell ref="CV9:CW9"/>
    <mergeCell ref="CX9:CY9"/>
    <mergeCell ref="AW9:AX9"/>
    <mergeCell ref="AY9:AZ9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A3:CS3"/>
    <mergeCell ref="A6:A10"/>
    <mergeCell ref="B6:B10"/>
    <mergeCell ref="C9:D9"/>
    <mergeCell ref="E9:F9"/>
    <mergeCell ref="G9:H9"/>
    <mergeCell ref="I9:J9"/>
    <mergeCell ref="K9:L9"/>
    <mergeCell ref="M9:N9"/>
    <mergeCell ref="O9:P9"/>
  </mergeCells>
  <printOptions horizontalCentered="1"/>
  <pageMargins left="0.19652777777777777" right="0.19652777777777777" top="0.39375" bottom="0.39375" header="0.5118055555555555" footer="0.5118055555555555"/>
  <pageSetup horizontalDpi="300" verticalDpi="3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2"/>
  <sheetViews>
    <sheetView tabSelected="1" zoomScale="70" zoomScaleNormal="70" zoomScalePageLayoutView="0" workbookViewId="0" topLeftCell="A1">
      <selection activeCell="Q9" sqref="Q9"/>
    </sheetView>
  </sheetViews>
  <sheetFormatPr defaultColWidth="9.140625" defaultRowHeight="15"/>
  <cols>
    <col min="1" max="1" width="4.28125" style="1" customWidth="1"/>
    <col min="2" max="2" width="35.7109375" style="1" customWidth="1"/>
    <col min="3" max="8" width="15.7109375" style="1" customWidth="1"/>
    <col min="9" max="11" width="20.7109375" style="36" customWidth="1"/>
    <col min="12" max="16384" width="9.140625" style="1" customWidth="1"/>
  </cols>
  <sheetData>
    <row r="1" spans="1:11" ht="21">
      <c r="A1" s="82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33" ht="20.25">
      <c r="A3" s="117" t="s">
        <v>57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spans="1:33" ht="16.5">
      <c r="A4" s="115" t="s">
        <v>58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</row>
    <row r="5" spans="1:33" ht="15.75">
      <c r="A5" s="115" t="s">
        <v>59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</row>
    <row r="6" spans="1:11" ht="15.75">
      <c r="A6" s="81" t="s">
        <v>53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83" t="s">
        <v>60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8.75">
      <c r="A9" s="83" t="s">
        <v>56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21">
      <c r="A10" s="82" t="s">
        <v>43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21">
      <c r="A11" s="5"/>
      <c r="B11" s="5"/>
      <c r="C11" s="5"/>
      <c r="D11" s="5"/>
      <c r="E11" s="5"/>
      <c r="F11" s="5"/>
      <c r="G11" s="5"/>
      <c r="H11" s="5"/>
      <c r="I11" s="5"/>
      <c r="J11" s="5"/>
      <c r="K11" s="73" t="s">
        <v>54</v>
      </c>
    </row>
    <row r="12" spans="1:8" ht="15.75">
      <c r="A12" s="2"/>
      <c r="B12" s="2"/>
      <c r="C12" s="2"/>
      <c r="D12" s="2"/>
      <c r="E12" s="2"/>
      <c r="F12" s="2"/>
      <c r="G12" s="2"/>
      <c r="H12" s="2"/>
    </row>
    <row r="13" spans="1:33" s="38" customFormat="1" ht="15">
      <c r="A13" s="112" t="s">
        <v>3</v>
      </c>
      <c r="B13" s="112" t="s">
        <v>4</v>
      </c>
      <c r="C13" s="84" t="s">
        <v>61</v>
      </c>
      <c r="D13" s="84"/>
      <c r="E13" s="84" t="s">
        <v>61</v>
      </c>
      <c r="F13" s="84"/>
      <c r="G13" s="84" t="s">
        <v>61</v>
      </c>
      <c r="H13" s="84"/>
      <c r="I13" s="111" t="s">
        <v>55</v>
      </c>
      <c r="J13" s="111" t="s">
        <v>52</v>
      </c>
      <c r="K13" s="111" t="s">
        <v>44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38" customFormat="1" ht="15">
      <c r="A14" s="113"/>
      <c r="B14" s="113"/>
      <c r="C14" s="84" t="s">
        <v>45</v>
      </c>
      <c r="D14" s="84"/>
      <c r="E14" s="84" t="s">
        <v>46</v>
      </c>
      <c r="F14" s="84"/>
      <c r="G14" s="84" t="s">
        <v>47</v>
      </c>
      <c r="H14" s="84"/>
      <c r="I14" s="111"/>
      <c r="J14" s="111"/>
      <c r="K14" s="11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38" customFormat="1" ht="49.5" customHeight="1">
      <c r="A15" s="114"/>
      <c r="B15" s="114"/>
      <c r="C15" s="8" t="s">
        <v>48</v>
      </c>
      <c r="D15" s="8" t="s">
        <v>49</v>
      </c>
      <c r="E15" s="8" t="s">
        <v>48</v>
      </c>
      <c r="F15" s="8" t="s">
        <v>49</v>
      </c>
      <c r="G15" s="8" t="s">
        <v>48</v>
      </c>
      <c r="H15" s="8" t="s">
        <v>49</v>
      </c>
      <c r="I15" s="111"/>
      <c r="J15" s="111"/>
      <c r="K15" s="11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11" s="38" customFormat="1" ht="30" customHeight="1">
      <c r="A16" s="39">
        <v>1</v>
      </c>
      <c r="B16" s="74"/>
      <c r="C16" s="41"/>
      <c r="D16" s="41"/>
      <c r="E16" s="41"/>
      <c r="F16" s="75"/>
      <c r="G16" s="41"/>
      <c r="H16" s="41"/>
      <c r="I16" s="37">
        <f>C16+E16+G16</f>
        <v>0</v>
      </c>
      <c r="J16" s="37">
        <f>D16+F16+H16</f>
        <v>0</v>
      </c>
      <c r="K16" s="37">
        <f>I16+J16</f>
        <v>0</v>
      </c>
    </row>
    <row r="17" spans="1:11" s="38" customFormat="1" ht="30" customHeight="1">
      <c r="A17" s="39">
        <f>A16+1</f>
        <v>2</v>
      </c>
      <c r="B17" s="61"/>
      <c r="C17" s="41"/>
      <c r="D17" s="41"/>
      <c r="E17" s="41"/>
      <c r="F17" s="41"/>
      <c r="G17" s="41"/>
      <c r="H17" s="41"/>
      <c r="I17" s="37">
        <f aca="true" t="shared" si="0" ref="I17:I23">C17+E17+G17</f>
        <v>0</v>
      </c>
      <c r="J17" s="37">
        <f aca="true" t="shared" si="1" ref="J17:J30">D17+F17+H17</f>
        <v>0</v>
      </c>
      <c r="K17" s="37">
        <f aca="true" t="shared" si="2" ref="K17:K30">I17+J17</f>
        <v>0</v>
      </c>
    </row>
    <row r="18" spans="1:11" s="38" customFormat="1" ht="30" customHeight="1">
      <c r="A18" s="39">
        <f aca="true" t="shared" si="3" ref="A18:A30">A17+1</f>
        <v>3</v>
      </c>
      <c r="B18" s="61"/>
      <c r="C18" s="41"/>
      <c r="D18" s="41"/>
      <c r="E18" s="41"/>
      <c r="F18" s="41"/>
      <c r="G18" s="41"/>
      <c r="H18" s="41"/>
      <c r="I18" s="37">
        <f t="shared" si="0"/>
        <v>0</v>
      </c>
      <c r="J18" s="37">
        <f t="shared" si="1"/>
        <v>0</v>
      </c>
      <c r="K18" s="37">
        <f t="shared" si="2"/>
        <v>0</v>
      </c>
    </row>
    <row r="19" spans="1:11" s="38" customFormat="1" ht="30" customHeight="1">
      <c r="A19" s="39">
        <f t="shared" si="3"/>
        <v>4</v>
      </c>
      <c r="B19" s="61"/>
      <c r="C19" s="41"/>
      <c r="D19" s="41"/>
      <c r="E19" s="41"/>
      <c r="F19" s="41"/>
      <c r="G19" s="41"/>
      <c r="H19" s="41"/>
      <c r="I19" s="37">
        <f t="shared" si="0"/>
        <v>0</v>
      </c>
      <c r="J19" s="37">
        <f t="shared" si="1"/>
        <v>0</v>
      </c>
      <c r="K19" s="37">
        <f t="shared" si="2"/>
        <v>0</v>
      </c>
    </row>
    <row r="20" spans="1:11" s="38" customFormat="1" ht="30" customHeight="1">
      <c r="A20" s="39">
        <f t="shared" si="3"/>
        <v>5</v>
      </c>
      <c r="B20" s="61"/>
      <c r="C20" s="41"/>
      <c r="D20" s="41"/>
      <c r="E20" s="41"/>
      <c r="F20" s="41"/>
      <c r="G20" s="41"/>
      <c r="H20" s="41"/>
      <c r="I20" s="37">
        <f t="shared" si="0"/>
        <v>0</v>
      </c>
      <c r="J20" s="37">
        <f t="shared" si="1"/>
        <v>0</v>
      </c>
      <c r="K20" s="37">
        <f t="shared" si="2"/>
        <v>0</v>
      </c>
    </row>
    <row r="21" spans="1:11" s="38" customFormat="1" ht="30" customHeight="1">
      <c r="A21" s="39">
        <f t="shared" si="3"/>
        <v>6</v>
      </c>
      <c r="B21" s="61"/>
      <c r="C21" s="41"/>
      <c r="D21" s="41"/>
      <c r="E21" s="41"/>
      <c r="F21" s="41"/>
      <c r="G21" s="41"/>
      <c r="H21" s="41"/>
      <c r="I21" s="37">
        <f t="shared" si="0"/>
        <v>0</v>
      </c>
      <c r="J21" s="37">
        <f t="shared" si="1"/>
        <v>0</v>
      </c>
      <c r="K21" s="37">
        <f t="shared" si="2"/>
        <v>0</v>
      </c>
    </row>
    <row r="22" spans="1:11" s="38" customFormat="1" ht="30" customHeight="1">
      <c r="A22" s="39">
        <f t="shared" si="3"/>
        <v>7</v>
      </c>
      <c r="B22" s="61"/>
      <c r="C22" s="41"/>
      <c r="D22" s="41"/>
      <c r="E22" s="41"/>
      <c r="F22" s="41"/>
      <c r="G22" s="41"/>
      <c r="H22" s="41"/>
      <c r="I22" s="37">
        <f t="shared" si="0"/>
        <v>0</v>
      </c>
      <c r="J22" s="37">
        <f t="shared" si="1"/>
        <v>0</v>
      </c>
      <c r="K22" s="37">
        <f t="shared" si="2"/>
        <v>0</v>
      </c>
    </row>
    <row r="23" spans="1:11" s="38" customFormat="1" ht="30" customHeight="1">
      <c r="A23" s="39">
        <f t="shared" si="3"/>
        <v>8</v>
      </c>
      <c r="B23" s="61"/>
      <c r="C23" s="41"/>
      <c r="D23" s="41"/>
      <c r="E23" s="41"/>
      <c r="F23" s="41"/>
      <c r="H23" s="41"/>
      <c r="I23" s="37">
        <f t="shared" si="0"/>
        <v>0</v>
      </c>
      <c r="J23" s="37">
        <f t="shared" si="1"/>
        <v>0</v>
      </c>
      <c r="K23" s="37">
        <f t="shared" si="2"/>
        <v>0</v>
      </c>
    </row>
    <row r="24" spans="1:11" s="38" customFormat="1" ht="30" customHeight="1">
      <c r="A24" s="39">
        <f t="shared" si="3"/>
        <v>9</v>
      </c>
      <c r="B24" s="61"/>
      <c r="C24" s="41"/>
      <c r="D24" s="41"/>
      <c r="E24" s="41"/>
      <c r="F24" s="41"/>
      <c r="G24" s="41"/>
      <c r="H24" s="41"/>
      <c r="I24" s="37">
        <f aca="true" t="shared" si="4" ref="I24:I30">C24+E24+G24</f>
        <v>0</v>
      </c>
      <c r="J24" s="37">
        <f t="shared" si="1"/>
        <v>0</v>
      </c>
      <c r="K24" s="37">
        <f t="shared" si="2"/>
        <v>0</v>
      </c>
    </row>
    <row r="25" spans="1:11" s="38" customFormat="1" ht="30" customHeight="1">
      <c r="A25" s="39">
        <f t="shared" si="3"/>
        <v>10</v>
      </c>
      <c r="B25" s="61"/>
      <c r="C25" s="41"/>
      <c r="D25" s="41"/>
      <c r="E25" s="41"/>
      <c r="F25" s="41"/>
      <c r="G25" s="41"/>
      <c r="H25" s="41"/>
      <c r="I25" s="37">
        <f t="shared" si="4"/>
        <v>0</v>
      </c>
      <c r="J25" s="37">
        <f t="shared" si="1"/>
        <v>0</v>
      </c>
      <c r="K25" s="37">
        <f t="shared" si="2"/>
        <v>0</v>
      </c>
    </row>
    <row r="26" spans="1:11" s="38" customFormat="1" ht="30" customHeight="1">
      <c r="A26" s="39">
        <f t="shared" si="3"/>
        <v>11</v>
      </c>
      <c r="B26" s="61"/>
      <c r="C26" s="41"/>
      <c r="D26" s="41"/>
      <c r="E26" s="41"/>
      <c r="F26" s="41"/>
      <c r="G26" s="41"/>
      <c r="H26" s="41"/>
      <c r="I26" s="37">
        <f t="shared" si="4"/>
        <v>0</v>
      </c>
      <c r="J26" s="37">
        <f t="shared" si="1"/>
        <v>0</v>
      </c>
      <c r="K26" s="37">
        <f t="shared" si="2"/>
        <v>0</v>
      </c>
    </row>
    <row r="27" spans="1:11" s="38" customFormat="1" ht="30" customHeight="1">
      <c r="A27" s="39">
        <f t="shared" si="3"/>
        <v>12</v>
      </c>
      <c r="B27" s="61"/>
      <c r="C27" s="41"/>
      <c r="D27" s="41"/>
      <c r="E27" s="41"/>
      <c r="F27" s="41"/>
      <c r="G27" s="41"/>
      <c r="H27" s="41"/>
      <c r="I27" s="37">
        <f t="shared" si="4"/>
        <v>0</v>
      </c>
      <c r="J27" s="37">
        <f t="shared" si="1"/>
        <v>0</v>
      </c>
      <c r="K27" s="37">
        <f t="shared" si="2"/>
        <v>0</v>
      </c>
    </row>
    <row r="28" spans="1:11" s="38" customFormat="1" ht="30" customHeight="1">
      <c r="A28" s="39">
        <f t="shared" si="3"/>
        <v>13</v>
      </c>
      <c r="B28" s="61"/>
      <c r="C28" s="41"/>
      <c r="D28" s="41"/>
      <c r="E28" s="41"/>
      <c r="F28" s="41"/>
      <c r="G28" s="41"/>
      <c r="H28" s="41"/>
      <c r="I28" s="37">
        <f t="shared" si="4"/>
        <v>0</v>
      </c>
      <c r="J28" s="37">
        <f t="shared" si="1"/>
        <v>0</v>
      </c>
      <c r="K28" s="37">
        <f t="shared" si="2"/>
        <v>0</v>
      </c>
    </row>
    <row r="29" spans="1:33" ht="30" customHeight="1">
      <c r="A29" s="39">
        <f t="shared" si="3"/>
        <v>14</v>
      </c>
      <c r="B29" s="61"/>
      <c r="C29" s="41"/>
      <c r="D29" s="41"/>
      <c r="E29" s="41"/>
      <c r="F29" s="41"/>
      <c r="G29" s="41"/>
      <c r="H29" s="41"/>
      <c r="I29" s="37">
        <f t="shared" si="4"/>
        <v>0</v>
      </c>
      <c r="J29" s="37">
        <f t="shared" si="1"/>
        <v>0</v>
      </c>
      <c r="K29" s="37">
        <f t="shared" si="2"/>
        <v>0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ht="30" customHeight="1">
      <c r="A30" s="39">
        <f t="shared" si="3"/>
        <v>15</v>
      </c>
      <c r="B30" s="61"/>
      <c r="C30" s="41"/>
      <c r="D30" s="41"/>
      <c r="E30" s="41"/>
      <c r="F30" s="41"/>
      <c r="G30" s="41"/>
      <c r="H30" s="41"/>
      <c r="I30" s="37">
        <f t="shared" si="4"/>
        <v>0</v>
      </c>
      <c r="J30" s="37">
        <f t="shared" si="1"/>
        <v>0</v>
      </c>
      <c r="K30" s="37">
        <f t="shared" si="2"/>
        <v>0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2" spans="9:11" ht="15">
      <c r="I32" s="30"/>
      <c r="J32" s="30"/>
      <c r="K32" s="30"/>
    </row>
  </sheetData>
  <sheetProtection selectLockedCells="1" selectUnlockedCells="1"/>
  <mergeCells count="19">
    <mergeCell ref="G14:H14"/>
    <mergeCell ref="A1:K1"/>
    <mergeCell ref="A6:K6"/>
    <mergeCell ref="A8:K8"/>
    <mergeCell ref="A9:K9"/>
    <mergeCell ref="A10:K10"/>
    <mergeCell ref="C13:D13"/>
    <mergeCell ref="A5:K5"/>
    <mergeCell ref="A3:K3"/>
    <mergeCell ref="A4:K4"/>
    <mergeCell ref="K13:K15"/>
    <mergeCell ref="C14:D14"/>
    <mergeCell ref="A13:A15"/>
    <mergeCell ref="B13:B15"/>
    <mergeCell ref="E13:F13"/>
    <mergeCell ref="G13:H13"/>
    <mergeCell ref="I13:I15"/>
    <mergeCell ref="J13:J15"/>
    <mergeCell ref="E14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Scorpion</dc:creator>
  <cp:keywords/>
  <dc:description/>
  <cp:lastModifiedBy>Flacco</cp:lastModifiedBy>
  <cp:lastPrinted>2022-04-22T11:39:09Z</cp:lastPrinted>
  <dcterms:created xsi:type="dcterms:W3CDTF">2021-02-26T16:51:21Z</dcterms:created>
  <dcterms:modified xsi:type="dcterms:W3CDTF">2023-02-21T09:08:18Z</dcterms:modified>
  <cp:category/>
  <cp:version/>
  <cp:contentType/>
  <cp:contentStatus/>
</cp:coreProperties>
</file>